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7400" windowHeight="9165" tabRatio="992" activeTab="1"/>
  </bookViews>
  <sheets>
    <sheet name="мальчики, дев. 2003-04 г.р." sheetId="44" r:id="rId1"/>
    <sheet name="девочки 2005-06 г.р." sheetId="45" r:id="rId2"/>
    <sheet name="командный" sheetId="47" r:id="rId3"/>
  </sheets>
  <calcPr calcId="124519" refMode="R1C1"/>
</workbook>
</file>

<file path=xl/calcChain.xml><?xml version="1.0" encoding="utf-8"?>
<calcChain xmlns="http://schemas.openxmlformats.org/spreadsheetml/2006/main">
  <c r="F21" i="47"/>
  <c r="F17"/>
  <c r="F16"/>
  <c r="F13"/>
  <c r="F12"/>
  <c r="H19" i="44"/>
  <c r="H33"/>
  <c r="H32"/>
  <c r="H31"/>
  <c r="H30"/>
  <c r="H29"/>
  <c r="H28"/>
  <c r="H27"/>
  <c r="H11"/>
  <c r="H12"/>
  <c r="H15"/>
  <c r="H14"/>
  <c r="H18"/>
  <c r="H16"/>
  <c r="H13"/>
  <c r="H17"/>
  <c r="H22" i="45"/>
  <c r="H21"/>
  <c r="H20"/>
  <c r="H12"/>
  <c r="H13"/>
  <c r="H11"/>
</calcChain>
</file>

<file path=xl/sharedStrings.xml><?xml version="1.0" encoding="utf-8"?>
<sst xmlns="http://schemas.openxmlformats.org/spreadsheetml/2006/main" count="140" uniqueCount="61">
  <si>
    <t>Место проведения</t>
  </si>
  <si>
    <t>Место</t>
  </si>
  <si>
    <t>Результат</t>
  </si>
  <si>
    <t>Номер</t>
  </si>
  <si>
    <t>Фамилия Имя</t>
  </si>
  <si>
    <t>ИТОГОВЫЙ ПРОТОКОЛ</t>
  </si>
  <si>
    <t>пгт Афанасьево</t>
  </si>
  <si>
    <t>Год рождения</t>
  </si>
  <si>
    <t>Организация</t>
  </si>
  <si>
    <t xml:space="preserve"> </t>
  </si>
  <si>
    <t xml:space="preserve">  Детско-юноршеская спортивная школа пгт Афанасьево Кировской области</t>
  </si>
  <si>
    <t>Дата проведения 23 мая 2012 г.</t>
  </si>
  <si>
    <t>Главный секретарь:</t>
  </si>
  <si>
    <t>Главный судья:</t>
  </si>
  <si>
    <t>3 км</t>
  </si>
  <si>
    <t>Районные соревнования по лыжным гонкам "Быстрая лыжня"</t>
  </si>
  <si>
    <t>Гордино</t>
  </si>
  <si>
    <t>командное первенство</t>
  </si>
  <si>
    <t>мальчики</t>
  </si>
  <si>
    <t>команда</t>
  </si>
  <si>
    <t>Время финиша</t>
  </si>
  <si>
    <t>Время старта</t>
  </si>
  <si>
    <t>26.01.2015г</t>
  </si>
  <si>
    <t>Казаков Николай</t>
  </si>
  <si>
    <t>место</t>
  </si>
  <si>
    <t>Лучникова Е.И.</t>
  </si>
  <si>
    <t>5 км</t>
  </si>
  <si>
    <t>Гордин Василий</t>
  </si>
  <si>
    <t>Гордин Илья</t>
  </si>
  <si>
    <t>Пашино</t>
  </si>
  <si>
    <t>Белёва Владилена</t>
  </si>
  <si>
    <t>Черанёв Максим</t>
  </si>
  <si>
    <t>Черанёва Любовь</t>
  </si>
  <si>
    <t>Некрасова Жанна</t>
  </si>
  <si>
    <t>Бузмакова Инна</t>
  </si>
  <si>
    <t>Бузмакова Евгения</t>
  </si>
  <si>
    <t>Михайлов Роман</t>
  </si>
  <si>
    <t>Варанкина Яна</t>
  </si>
  <si>
    <t>Афанасьево</t>
  </si>
  <si>
    <t>Кузин Евгений</t>
  </si>
  <si>
    <t>Варанкин Максим</t>
  </si>
  <si>
    <t>Обухова Дарья</t>
  </si>
  <si>
    <t>Черанёв Андрей</t>
  </si>
  <si>
    <t>сумма очков</t>
  </si>
  <si>
    <t>девочки 2003-2004 г.р.</t>
  </si>
  <si>
    <t>01.02.2017г</t>
  </si>
  <si>
    <t>мальчики 2003-2004 г.р.</t>
  </si>
  <si>
    <t>мальчики 2003-2004</t>
  </si>
  <si>
    <t>Порубова Анна</t>
  </si>
  <si>
    <t>Аксёнкина Анна</t>
  </si>
  <si>
    <t>Быданцев Захар</t>
  </si>
  <si>
    <t>Головин Дмитрий</t>
  </si>
  <si>
    <t>Торопынин Алексей</t>
  </si>
  <si>
    <t>Некрасова Валерия</t>
  </si>
  <si>
    <t>Черанёв Михаил</t>
  </si>
  <si>
    <t>Быданцев С.В.</t>
  </si>
  <si>
    <t>2 км</t>
  </si>
  <si>
    <t>девочки 2005-2007</t>
  </si>
  <si>
    <t>девочки 2003-2004</t>
  </si>
  <si>
    <t>девочки 2005-2007 г.р.</t>
  </si>
  <si>
    <t>мальчики 2005-2007 г.р.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</si>
</sst>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3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6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/>
    <xf numFmtId="0" fontId="22" fillId="0" borderId="0" xfId="37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0" fontId="26" fillId="0" borderId="0" xfId="37" applyFont="1" applyBorder="1" applyAlignment="1">
      <alignment vertical="center"/>
    </xf>
    <xf numFmtId="0" fontId="27" fillId="0" borderId="0" xfId="37" applyFont="1" applyBorder="1" applyAlignment="1">
      <alignment vertical="center"/>
    </xf>
    <xf numFmtId="0" fontId="21" fillId="24" borderId="11" xfId="37" applyFont="1" applyFill="1" applyBorder="1" applyAlignment="1">
      <alignment horizontal="center"/>
    </xf>
    <xf numFmtId="0" fontId="21" fillId="24" borderId="12" xfId="37" applyFont="1" applyFill="1" applyBorder="1" applyAlignment="1">
      <alignment horizontal="center"/>
    </xf>
    <xf numFmtId="0" fontId="21" fillId="24" borderId="12" xfId="37" applyFont="1" applyFill="1" applyBorder="1" applyAlignment="1"/>
    <xf numFmtId="0" fontId="29" fillId="0" borderId="10" xfId="37" applyFont="1" applyBorder="1" applyAlignment="1">
      <alignment horizontal="center"/>
    </xf>
    <xf numFmtId="0" fontId="23" fillId="0" borderId="10" xfId="37" applyFont="1" applyBorder="1"/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21" fillId="24" borderId="12" xfId="37" applyNumberFormat="1" applyFont="1" applyFill="1" applyBorder="1" applyAlignment="1">
      <alignment horizontal="center"/>
    </xf>
    <xf numFmtId="164" fontId="21" fillId="25" borderId="10" xfId="0" applyNumberFormat="1" applyFont="1" applyFill="1" applyBorder="1"/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0" fillId="0" borderId="0" xfId="0"/>
    <xf numFmtId="0" fontId="23" fillId="0" borderId="10" xfId="37" applyFont="1" applyBorder="1" applyAlignment="1">
      <alignment horizontal="left"/>
    </xf>
    <xf numFmtId="0" fontId="25" fillId="0" borderId="0" xfId="37" applyFont="1" applyBorder="1" applyAlignment="1">
      <alignment horizontal="center" vertical="center"/>
    </xf>
    <xf numFmtId="164" fontId="29" fillId="0" borderId="10" xfId="37" applyNumberFormat="1" applyFont="1" applyBorder="1" applyAlignment="1">
      <alignment horizontal="center"/>
    </xf>
    <xf numFmtId="164" fontId="0" fillId="0" borderId="10" xfId="0" applyNumberFormat="1" applyBorder="1"/>
    <xf numFmtId="2" fontId="23" fillId="0" borderId="10" xfId="37" applyNumberFormat="1" applyFont="1" applyBorder="1"/>
    <xf numFmtId="2" fontId="23" fillId="0" borderId="10" xfId="0" applyNumberFormat="1" applyFont="1" applyBorder="1" applyAlignment="1">
      <alignment horizontal="left"/>
    </xf>
    <xf numFmtId="165" fontId="0" fillId="0" borderId="10" xfId="0" applyNumberFormat="1" applyBorder="1"/>
    <xf numFmtId="165" fontId="29" fillId="0" borderId="10" xfId="37" applyNumberFormat="1" applyFont="1" applyBorder="1" applyAlignment="1">
      <alignment horizontal="center"/>
    </xf>
    <xf numFmtId="0" fontId="0" fillId="0" borderId="0" xfId="0"/>
    <xf numFmtId="0" fontId="25" fillId="0" borderId="0" xfId="37" applyFont="1" applyBorder="1" applyAlignment="1">
      <alignment horizontal="center" vertical="center"/>
    </xf>
    <xf numFmtId="164" fontId="21" fillId="26" borderId="10" xfId="0" applyNumberFormat="1" applyFont="1" applyFill="1" applyBorder="1"/>
    <xf numFmtId="0" fontId="21" fillId="26" borderId="10" xfId="37" applyFont="1" applyFill="1" applyBorder="1" applyAlignment="1">
      <alignment horizontal="center"/>
    </xf>
    <xf numFmtId="0" fontId="29" fillId="0" borderId="16" xfId="37" applyFont="1" applyBorder="1" applyAlignment="1">
      <alignment horizontal="center"/>
    </xf>
    <xf numFmtId="0" fontId="23" fillId="26" borderId="10" xfId="37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6" xfId="37" applyFont="1" applyBorder="1"/>
    <xf numFmtId="164" fontId="29" fillId="0" borderId="16" xfId="37" applyNumberFormat="1" applyFont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0" fillId="0" borderId="0" xfId="0"/>
    <xf numFmtId="164" fontId="29" fillId="26" borderId="10" xfId="37" applyNumberFormat="1" applyFont="1" applyFill="1" applyBorder="1" applyAlignment="1">
      <alignment horizontal="center"/>
    </xf>
    <xf numFmtId="0" fontId="23" fillId="0" borderId="10" xfId="37" applyFont="1" applyBorder="1" applyAlignment="1">
      <alignment horizontal="center"/>
    </xf>
    <xf numFmtId="0" fontId="0" fillId="0" borderId="0" xfId="0"/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7" fillId="0" borderId="0" xfId="37" applyFont="1" applyAlignment="1">
      <alignment vertical="center"/>
    </xf>
    <xf numFmtId="0" fontId="21" fillId="0" borderId="13" xfId="37" applyFont="1" applyBorder="1" applyAlignment="1">
      <alignment horizontal="center" vertical="center"/>
    </xf>
    <xf numFmtId="0" fontId="21" fillId="0" borderId="14" xfId="37" applyFont="1" applyBorder="1" applyAlignment="1">
      <alignment horizontal="center" vertical="center"/>
    </xf>
    <xf numFmtId="0" fontId="24" fillId="0" borderId="0" xfId="37" applyFont="1" applyBorder="1" applyAlignment="1">
      <alignment horizontal="center" vertical="center"/>
    </xf>
    <xf numFmtId="0" fontId="31" fillId="0" borderId="0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/>
    </xf>
    <xf numFmtId="0" fontId="28" fillId="0" borderId="15" xfId="37" applyFont="1" applyBorder="1" applyAlignment="1">
      <alignment horizontal="left" vertical="center"/>
    </xf>
    <xf numFmtId="0" fontId="31" fillId="0" borderId="0" xfId="38" applyFont="1" applyBorder="1" applyAlignment="1">
      <alignment vertical="center"/>
    </xf>
    <xf numFmtId="0" fontId="0" fillId="0" borderId="0" xfId="0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Обычный_Стартовый протокол Смирнов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H38"/>
  <sheetViews>
    <sheetView topLeftCell="A10" workbookViewId="0">
      <selection activeCell="D16" sqref="D16"/>
    </sheetView>
  </sheetViews>
  <sheetFormatPr defaultRowHeight="12.75"/>
  <cols>
    <col min="1" max="1" width="6.85546875" customWidth="1"/>
    <col min="2" max="2" width="6" customWidth="1"/>
    <col min="3" max="3" width="19.28515625" customWidth="1"/>
    <col min="4" max="4" width="12.5703125" customWidth="1"/>
    <col min="5" max="5" width="7.5703125" customWidth="1"/>
    <col min="6" max="6" width="10.85546875" customWidth="1"/>
    <col min="8" max="8" width="7.140625" customWidth="1"/>
  </cols>
  <sheetData>
    <row r="1" spans="1:8">
      <c r="A1" s="50" t="s">
        <v>10</v>
      </c>
      <c r="B1" s="51"/>
      <c r="C1" s="51"/>
      <c r="D1" s="51"/>
      <c r="E1" s="51"/>
      <c r="F1" s="51"/>
      <c r="G1" s="19"/>
      <c r="H1" s="19"/>
    </row>
    <row r="2" spans="1:8" ht="14.25">
      <c r="A2" s="53" t="s">
        <v>15</v>
      </c>
      <c r="B2" s="53"/>
      <c r="C2" s="53"/>
      <c r="D2" s="53"/>
      <c r="E2" s="53"/>
      <c r="F2" s="53"/>
      <c r="G2" s="53"/>
      <c r="H2" s="53"/>
    </row>
    <row r="3" spans="1:8" ht="18.75">
      <c r="A3" s="52" t="s">
        <v>5</v>
      </c>
      <c r="B3" s="52"/>
      <c r="C3" s="52"/>
      <c r="D3" s="52"/>
      <c r="E3" s="52"/>
      <c r="F3" s="52"/>
      <c r="G3" s="19"/>
      <c r="H3" s="19"/>
    </row>
    <row r="4" spans="1:8" ht="15.75">
      <c r="A4" s="45" t="s">
        <v>9</v>
      </c>
      <c r="B4" s="45"/>
      <c r="C4" s="45"/>
      <c r="D4" s="45"/>
      <c r="E4" s="45"/>
      <c r="F4" s="45"/>
      <c r="G4" s="19"/>
      <c r="H4" s="19"/>
    </row>
    <row r="5" spans="1:8" ht="15.75">
      <c r="A5" s="45" t="s">
        <v>46</v>
      </c>
      <c r="B5" s="45"/>
      <c r="C5" s="45"/>
      <c r="D5" s="45"/>
      <c r="E5" s="45"/>
      <c r="F5" s="45"/>
      <c r="G5" s="19"/>
      <c r="H5" s="19"/>
    </row>
    <row r="6" spans="1:8" ht="15.75">
      <c r="A6" s="15"/>
      <c r="B6" s="15"/>
      <c r="C6" s="15"/>
      <c r="D6" s="15" t="s">
        <v>26</v>
      </c>
      <c r="E6" s="15"/>
      <c r="F6" s="15"/>
      <c r="G6" s="19"/>
      <c r="H6" s="19"/>
    </row>
    <row r="7" spans="1:8">
      <c r="A7" s="16" t="s">
        <v>0</v>
      </c>
      <c r="B7" s="3"/>
      <c r="C7" s="3"/>
      <c r="D7" s="3"/>
      <c r="E7" s="3" t="s">
        <v>11</v>
      </c>
      <c r="F7" s="3" t="s">
        <v>45</v>
      </c>
      <c r="G7" s="1"/>
      <c r="H7" s="19"/>
    </row>
    <row r="8" spans="1:8">
      <c r="A8" s="46" t="s">
        <v>6</v>
      </c>
      <c r="B8" s="46"/>
      <c r="C8" s="46"/>
      <c r="D8" s="17"/>
      <c r="E8" s="4"/>
      <c r="F8" s="18"/>
      <c r="G8" s="19"/>
      <c r="H8" s="19"/>
    </row>
    <row r="9" spans="1:8" ht="13.5" thickBot="1">
      <c r="A9" s="55"/>
      <c r="B9" s="55"/>
      <c r="C9" s="55"/>
      <c r="D9" s="55"/>
      <c r="E9" s="55"/>
      <c r="F9" s="55"/>
      <c r="G9" s="19"/>
      <c r="H9" s="19"/>
    </row>
    <row r="10" spans="1:8">
      <c r="A10" s="5" t="s">
        <v>24</v>
      </c>
      <c r="B10" s="6" t="s">
        <v>3</v>
      </c>
      <c r="C10" s="6" t="s">
        <v>4</v>
      </c>
      <c r="D10" s="6" t="s">
        <v>8</v>
      </c>
      <c r="E10" s="7" t="s">
        <v>7</v>
      </c>
      <c r="F10" s="13" t="s">
        <v>21</v>
      </c>
      <c r="G10" s="14" t="s">
        <v>20</v>
      </c>
      <c r="H10" s="14" t="s">
        <v>2</v>
      </c>
    </row>
    <row r="11" spans="1:8" s="28" customFormat="1" ht="15">
      <c r="A11" s="12">
        <v>1</v>
      </c>
      <c r="B11" s="32">
        <v>11</v>
      </c>
      <c r="C11" s="34" t="s">
        <v>27</v>
      </c>
      <c r="D11" s="35" t="s">
        <v>16</v>
      </c>
      <c r="E11" s="34">
        <v>2003</v>
      </c>
      <c r="F11" s="36">
        <v>3.1250000000000002E-3</v>
      </c>
      <c r="G11" s="23">
        <v>1.539351851851852E-2</v>
      </c>
      <c r="H11" s="30">
        <f t="shared" ref="H11:H19" si="0">G11-F11</f>
        <v>1.2268518518518519E-2</v>
      </c>
    </row>
    <row r="12" spans="1:8" ht="15">
      <c r="A12" s="12">
        <v>2</v>
      </c>
      <c r="B12" s="8">
        <v>13</v>
      </c>
      <c r="C12" s="2" t="s">
        <v>51</v>
      </c>
      <c r="D12" s="9" t="s">
        <v>16</v>
      </c>
      <c r="E12" s="2">
        <v>2003</v>
      </c>
      <c r="F12" s="42">
        <v>3.4722222222222199E-3</v>
      </c>
      <c r="G12" s="23">
        <v>1.577546296296296E-2</v>
      </c>
      <c r="H12" s="23">
        <f t="shared" si="0"/>
        <v>1.230324074074074E-2</v>
      </c>
    </row>
    <row r="13" spans="1:8" s="28" customFormat="1" ht="15">
      <c r="A13" s="12">
        <v>3</v>
      </c>
      <c r="B13" s="31">
        <v>9</v>
      </c>
      <c r="C13" s="33" t="s">
        <v>39</v>
      </c>
      <c r="D13" s="33" t="s">
        <v>38</v>
      </c>
      <c r="E13" s="33">
        <v>2004</v>
      </c>
      <c r="F13" s="42">
        <v>2.4305555555555556E-3</v>
      </c>
      <c r="G13" s="30">
        <v>1.5324074074074073E-2</v>
      </c>
      <c r="H13" s="30">
        <f t="shared" si="0"/>
        <v>1.2893518518518518E-2</v>
      </c>
    </row>
    <row r="14" spans="1:8" ht="15">
      <c r="A14" s="12">
        <v>4</v>
      </c>
      <c r="B14" s="8">
        <v>15</v>
      </c>
      <c r="C14" s="2" t="s">
        <v>31</v>
      </c>
      <c r="D14" s="9" t="s">
        <v>29</v>
      </c>
      <c r="E14" s="2">
        <v>2003</v>
      </c>
      <c r="F14" s="36">
        <v>4.1666666666666597E-3</v>
      </c>
      <c r="G14" s="23">
        <v>1.7222222222222222E-2</v>
      </c>
      <c r="H14" s="23">
        <f t="shared" si="0"/>
        <v>1.3055555555555563E-2</v>
      </c>
    </row>
    <row r="15" spans="1:8" ht="15">
      <c r="A15" s="12">
        <v>5</v>
      </c>
      <c r="B15" s="8">
        <v>14</v>
      </c>
      <c r="C15" s="2" t="s">
        <v>40</v>
      </c>
      <c r="D15" s="9" t="s">
        <v>38</v>
      </c>
      <c r="E15" s="2">
        <v>2003</v>
      </c>
      <c r="F15" s="22">
        <v>3.81944444444444E-3</v>
      </c>
      <c r="G15" s="23">
        <v>1.7071759259259259E-2</v>
      </c>
      <c r="H15" s="30">
        <f t="shared" si="0"/>
        <v>1.3252314814814819E-2</v>
      </c>
    </row>
    <row r="16" spans="1:8" ht="15">
      <c r="A16" s="12">
        <v>6</v>
      </c>
      <c r="B16" s="8">
        <v>19</v>
      </c>
      <c r="C16" s="2" t="s">
        <v>42</v>
      </c>
      <c r="D16" s="9" t="s">
        <v>38</v>
      </c>
      <c r="E16" s="2">
        <v>2003</v>
      </c>
      <c r="F16" s="22">
        <v>4.8611111111111103E-3</v>
      </c>
      <c r="G16" s="23">
        <v>1.8368055555555554E-2</v>
      </c>
      <c r="H16" s="23">
        <f t="shared" si="0"/>
        <v>1.3506944444444443E-2</v>
      </c>
    </row>
    <row r="17" spans="1:8" ht="15">
      <c r="A17" s="12">
        <v>7</v>
      </c>
      <c r="B17" s="8">
        <v>8</v>
      </c>
      <c r="C17" s="2" t="s">
        <v>52</v>
      </c>
      <c r="D17" s="9" t="s">
        <v>29</v>
      </c>
      <c r="E17" s="2">
        <v>2004</v>
      </c>
      <c r="F17" s="36">
        <v>2.0833333333333333E-3</v>
      </c>
      <c r="G17" s="23">
        <v>1.7141203703703704E-2</v>
      </c>
      <c r="H17" s="23">
        <f t="shared" si="0"/>
        <v>1.5057870370370371E-2</v>
      </c>
    </row>
    <row r="18" spans="1:8" ht="15">
      <c r="A18" s="12">
        <v>8</v>
      </c>
      <c r="B18" s="8">
        <v>17</v>
      </c>
      <c r="C18" s="2" t="s">
        <v>50</v>
      </c>
      <c r="D18" s="9" t="s">
        <v>38</v>
      </c>
      <c r="E18" s="2">
        <v>2003</v>
      </c>
      <c r="F18" s="42">
        <v>4.5138888888888902E-3</v>
      </c>
      <c r="G18" s="23">
        <v>1.9803240740740739E-2</v>
      </c>
      <c r="H18" s="30">
        <f t="shared" si="0"/>
        <v>1.5289351851851849E-2</v>
      </c>
    </row>
    <row r="19" spans="1:8" ht="15">
      <c r="A19" s="12">
        <v>9</v>
      </c>
      <c r="B19" s="8">
        <v>10</v>
      </c>
      <c r="C19" s="2" t="s">
        <v>36</v>
      </c>
      <c r="D19" s="9" t="s">
        <v>29</v>
      </c>
      <c r="E19" s="2">
        <v>2004</v>
      </c>
      <c r="F19" s="22">
        <v>2.7777777777777779E-3</v>
      </c>
      <c r="G19" s="23">
        <v>1.9537037037037037E-2</v>
      </c>
      <c r="H19" s="23">
        <f t="shared" si="0"/>
        <v>1.6759259259259258E-2</v>
      </c>
    </row>
    <row r="20" spans="1:8">
      <c r="A20" s="19"/>
      <c r="B20" s="19"/>
      <c r="C20" s="19"/>
      <c r="D20" s="19"/>
      <c r="E20" s="19"/>
      <c r="F20" s="19"/>
      <c r="G20" s="19"/>
      <c r="H20" s="19"/>
    </row>
    <row r="21" spans="1:8" ht="15.75">
      <c r="A21" s="45" t="s">
        <v>44</v>
      </c>
      <c r="B21" s="45"/>
      <c r="C21" s="45"/>
      <c r="D21" s="45"/>
      <c r="E21" s="45"/>
      <c r="F21" s="45"/>
      <c r="G21" s="41"/>
      <c r="H21" s="41"/>
    </row>
    <row r="22" spans="1:8" ht="15.75">
      <c r="A22" s="37"/>
      <c r="B22" s="37"/>
      <c r="C22" s="37"/>
      <c r="D22" s="37" t="s">
        <v>14</v>
      </c>
      <c r="E22" s="37"/>
      <c r="F22" s="37"/>
      <c r="G22" s="41"/>
      <c r="H22" s="41"/>
    </row>
    <row r="23" spans="1:8">
      <c r="A23" s="38" t="s">
        <v>0</v>
      </c>
      <c r="B23" s="3"/>
      <c r="C23" s="3"/>
      <c r="D23" s="3"/>
      <c r="E23" s="3" t="s">
        <v>11</v>
      </c>
      <c r="F23" s="3" t="s">
        <v>45</v>
      </c>
      <c r="G23" s="1"/>
      <c r="H23" s="41"/>
    </row>
    <row r="24" spans="1:8">
      <c r="A24" s="46" t="s">
        <v>6</v>
      </c>
      <c r="B24" s="47"/>
      <c r="C24" s="47"/>
      <c r="D24" s="39"/>
      <c r="E24" s="4"/>
      <c r="F24" s="40"/>
      <c r="G24" s="41"/>
      <c r="H24" s="41"/>
    </row>
    <row r="25" spans="1:8" ht="13.5" thickBot="1">
      <c r="A25" s="48"/>
      <c r="B25" s="49"/>
      <c r="C25" s="49"/>
      <c r="D25" s="49"/>
      <c r="E25" s="49"/>
      <c r="F25" s="49"/>
      <c r="G25" s="41"/>
      <c r="H25" s="41"/>
    </row>
    <row r="26" spans="1:8">
      <c r="A26" s="5" t="s">
        <v>24</v>
      </c>
      <c r="B26" s="6" t="s">
        <v>3</v>
      </c>
      <c r="C26" s="6" t="s">
        <v>4</v>
      </c>
      <c r="D26" s="6" t="s">
        <v>8</v>
      </c>
      <c r="E26" s="7" t="s">
        <v>7</v>
      </c>
      <c r="F26" s="13" t="s">
        <v>21</v>
      </c>
      <c r="G26" s="14" t="s">
        <v>20</v>
      </c>
      <c r="H26" s="14" t="s">
        <v>2</v>
      </c>
    </row>
    <row r="27" spans="1:8" ht="15">
      <c r="A27" s="12">
        <v>1</v>
      </c>
      <c r="B27" s="8">
        <v>23</v>
      </c>
      <c r="C27" s="2" t="s">
        <v>48</v>
      </c>
      <c r="D27" s="9" t="s">
        <v>38</v>
      </c>
      <c r="E27" s="2">
        <v>2004</v>
      </c>
      <c r="F27" s="22">
        <v>6.2499999999999995E-3</v>
      </c>
      <c r="G27" s="23">
        <v>1.5474537037037038E-2</v>
      </c>
      <c r="H27" s="23">
        <f t="shared" ref="H27:H33" si="1">G27-F27</f>
        <v>9.224537037037038E-3</v>
      </c>
    </row>
    <row r="28" spans="1:8" ht="15">
      <c r="A28" s="10">
        <v>2</v>
      </c>
      <c r="B28" s="8">
        <v>29</v>
      </c>
      <c r="C28" s="2" t="s">
        <v>32</v>
      </c>
      <c r="D28" s="9" t="s">
        <v>29</v>
      </c>
      <c r="E28" s="2">
        <v>2004</v>
      </c>
      <c r="F28" s="22">
        <v>7.2916666666666703E-3</v>
      </c>
      <c r="G28" s="23">
        <v>1.6828703703703703E-2</v>
      </c>
      <c r="H28" s="23">
        <f t="shared" si="1"/>
        <v>9.5370370370370331E-3</v>
      </c>
    </row>
    <row r="29" spans="1:8" ht="15">
      <c r="A29" s="12">
        <v>3</v>
      </c>
      <c r="B29" s="8">
        <v>27</v>
      </c>
      <c r="C29" s="2" t="s">
        <v>37</v>
      </c>
      <c r="D29" s="9" t="s">
        <v>38</v>
      </c>
      <c r="E29" s="2">
        <v>2004</v>
      </c>
      <c r="F29" s="22">
        <v>6.9444444444444397E-3</v>
      </c>
      <c r="G29" s="23">
        <v>1.6562500000000001E-2</v>
      </c>
      <c r="H29" s="23">
        <f t="shared" si="1"/>
        <v>9.6180555555555602E-3</v>
      </c>
    </row>
    <row r="30" spans="1:8" ht="15">
      <c r="A30" s="10">
        <v>4</v>
      </c>
      <c r="B30" s="8">
        <v>25</v>
      </c>
      <c r="C30" s="2" t="s">
        <v>30</v>
      </c>
      <c r="D30" s="9" t="s">
        <v>29</v>
      </c>
      <c r="E30" s="2">
        <v>2003</v>
      </c>
      <c r="F30" s="22">
        <v>6.5972222222222222E-3</v>
      </c>
      <c r="G30" s="23">
        <v>1.6342592592592593E-2</v>
      </c>
      <c r="H30" s="23">
        <f t="shared" si="1"/>
        <v>9.7453703703703695E-3</v>
      </c>
    </row>
    <row r="31" spans="1:8" ht="15">
      <c r="A31" s="12">
        <v>5</v>
      </c>
      <c r="B31" s="8">
        <v>31</v>
      </c>
      <c r="C31" s="2" t="s">
        <v>33</v>
      </c>
      <c r="D31" s="9" t="s">
        <v>29</v>
      </c>
      <c r="E31" s="2">
        <v>2004</v>
      </c>
      <c r="F31" s="22">
        <v>7.9861111111111105E-3</v>
      </c>
      <c r="G31" s="23">
        <v>1.7893518518518517E-2</v>
      </c>
      <c r="H31" s="23">
        <f t="shared" si="1"/>
        <v>9.9074074074074064E-3</v>
      </c>
    </row>
    <row r="32" spans="1:8" ht="15">
      <c r="A32" s="10">
        <v>6</v>
      </c>
      <c r="B32" s="8">
        <v>32</v>
      </c>
      <c r="C32" s="2" t="s">
        <v>49</v>
      </c>
      <c r="D32" s="9" t="s">
        <v>38</v>
      </c>
      <c r="E32" s="2">
        <v>2004</v>
      </c>
      <c r="F32" s="22">
        <v>8.3333333333333402E-3</v>
      </c>
      <c r="G32" s="23">
        <v>1.8310185185185186E-2</v>
      </c>
      <c r="H32" s="23">
        <f t="shared" si="1"/>
        <v>9.9768518518518461E-3</v>
      </c>
    </row>
    <row r="33" spans="1:8" ht="15">
      <c r="A33" s="12">
        <v>7</v>
      </c>
      <c r="B33" s="8">
        <v>30</v>
      </c>
      <c r="C33" s="2" t="s">
        <v>41</v>
      </c>
      <c r="D33" s="9" t="s">
        <v>38</v>
      </c>
      <c r="E33" s="2">
        <v>2003</v>
      </c>
      <c r="F33" s="22">
        <v>7.6388888888888904E-3</v>
      </c>
      <c r="G33" s="23">
        <v>1.7743055555555557E-2</v>
      </c>
      <c r="H33" s="23">
        <f t="shared" si="1"/>
        <v>1.0104166666666668E-2</v>
      </c>
    </row>
    <row r="34" spans="1:8">
      <c r="A34" s="41"/>
      <c r="B34" s="41"/>
      <c r="C34" s="41"/>
      <c r="D34" s="41"/>
      <c r="E34" s="41"/>
      <c r="F34" s="41"/>
      <c r="G34" s="41"/>
      <c r="H34" s="41"/>
    </row>
    <row r="35" spans="1:8">
      <c r="A35" s="41"/>
      <c r="B35" s="41" t="s">
        <v>13</v>
      </c>
      <c r="C35" s="41"/>
      <c r="D35" s="41" t="s">
        <v>55</v>
      </c>
      <c r="E35" s="41"/>
      <c r="F35" s="41"/>
      <c r="G35" s="41"/>
      <c r="H35" s="41"/>
    </row>
    <row r="36" spans="1:8">
      <c r="A36" s="41"/>
      <c r="B36" s="41"/>
      <c r="C36" s="41"/>
      <c r="D36" s="41"/>
      <c r="E36" s="41"/>
      <c r="F36" s="41"/>
      <c r="G36" s="41"/>
      <c r="H36" s="41"/>
    </row>
    <row r="37" spans="1:8">
      <c r="A37" s="41"/>
      <c r="B37" s="41" t="s">
        <v>12</v>
      </c>
      <c r="C37" s="41"/>
      <c r="D37" s="41" t="s">
        <v>25</v>
      </c>
      <c r="E37" s="41"/>
      <c r="F37" s="41"/>
      <c r="G37" s="41"/>
      <c r="H37" s="41"/>
    </row>
    <row r="38" spans="1:8">
      <c r="A38" s="41"/>
      <c r="B38" s="41"/>
      <c r="C38" s="41"/>
      <c r="D38" s="41"/>
      <c r="E38" s="41"/>
      <c r="F38" s="41"/>
      <c r="G38" s="41"/>
      <c r="H38" s="41"/>
    </row>
  </sheetData>
  <sortState ref="A11:H19">
    <sortCondition ref="H11"/>
  </sortState>
  <mergeCells count="10">
    <mergeCell ref="A21:F21"/>
    <mergeCell ref="A24:C24"/>
    <mergeCell ref="A25:F25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E22" sqref="E22"/>
    </sheetView>
  </sheetViews>
  <sheetFormatPr defaultRowHeight="12.75"/>
  <cols>
    <col min="1" max="1" width="6.42578125" customWidth="1"/>
    <col min="2" max="2" width="6.5703125" customWidth="1"/>
    <col min="3" max="3" width="20.5703125" customWidth="1"/>
    <col min="4" max="4" width="12" customWidth="1"/>
    <col min="5" max="5" width="7" customWidth="1"/>
  </cols>
  <sheetData>
    <row r="1" spans="1:8">
      <c r="A1" s="50" t="s">
        <v>10</v>
      </c>
      <c r="B1" s="51"/>
      <c r="C1" s="51"/>
      <c r="D1" s="51"/>
      <c r="E1" s="51"/>
      <c r="F1" s="51"/>
      <c r="G1" s="19"/>
      <c r="H1" s="19"/>
    </row>
    <row r="2" spans="1:8" ht="18.75">
      <c r="A2" s="53" t="s">
        <v>15</v>
      </c>
      <c r="B2" s="54"/>
      <c r="C2" s="54"/>
      <c r="D2" s="54"/>
      <c r="E2" s="54"/>
      <c r="F2" s="54"/>
      <c r="G2" s="54"/>
      <c r="H2" s="54"/>
    </row>
    <row r="3" spans="1:8" ht="18.75">
      <c r="A3" s="52" t="s">
        <v>5</v>
      </c>
      <c r="B3" s="52"/>
      <c r="C3" s="52"/>
      <c r="D3" s="52"/>
      <c r="E3" s="52"/>
      <c r="F3" s="52"/>
      <c r="G3" s="19"/>
      <c r="H3" s="19"/>
    </row>
    <row r="4" spans="1:8" ht="15.75">
      <c r="A4" s="45" t="s">
        <v>9</v>
      </c>
      <c r="B4" s="45"/>
      <c r="C4" s="45"/>
      <c r="D4" s="45"/>
      <c r="E4" s="45"/>
      <c r="F4" s="45"/>
      <c r="G4" s="19"/>
      <c r="H4" s="19"/>
    </row>
    <row r="5" spans="1:8" ht="15.75">
      <c r="A5" s="45" t="s">
        <v>59</v>
      </c>
      <c r="B5" s="45"/>
      <c r="C5" s="45"/>
      <c r="D5" s="45"/>
      <c r="E5" s="45"/>
      <c r="F5" s="45"/>
      <c r="G5" s="19"/>
      <c r="H5" s="19"/>
    </row>
    <row r="6" spans="1:8" ht="15.75">
      <c r="A6" s="15"/>
      <c r="B6" s="15"/>
      <c r="C6" s="29" t="s">
        <v>56</v>
      </c>
      <c r="D6" s="21"/>
      <c r="E6" s="15"/>
      <c r="F6" s="15"/>
      <c r="G6" s="19"/>
      <c r="H6" s="19"/>
    </row>
    <row r="7" spans="1:8">
      <c r="A7" s="16" t="s">
        <v>0</v>
      </c>
      <c r="B7" s="3"/>
      <c r="C7" s="3"/>
      <c r="D7" s="3"/>
      <c r="E7" s="3" t="s">
        <v>11</v>
      </c>
      <c r="F7" s="3" t="s">
        <v>45</v>
      </c>
      <c r="G7" s="1"/>
      <c r="H7" s="19"/>
    </row>
    <row r="8" spans="1:8">
      <c r="A8" s="46" t="s">
        <v>6</v>
      </c>
      <c r="B8" s="47"/>
      <c r="C8" s="47"/>
      <c r="D8" s="17"/>
      <c r="E8" s="4"/>
      <c r="F8" s="18"/>
      <c r="G8" s="19"/>
      <c r="H8" s="19"/>
    </row>
    <row r="9" spans="1:8" ht="13.5" thickBot="1">
      <c r="A9" s="48"/>
      <c r="B9" s="49"/>
      <c r="C9" s="49"/>
      <c r="D9" s="49"/>
      <c r="E9" s="49"/>
      <c r="F9" s="49"/>
      <c r="G9" s="19"/>
      <c r="H9" s="19"/>
    </row>
    <row r="10" spans="1:8">
      <c r="A10" s="5" t="s">
        <v>24</v>
      </c>
      <c r="B10" s="6" t="s">
        <v>3</v>
      </c>
      <c r="C10" s="6" t="s">
        <v>4</v>
      </c>
      <c r="D10" s="6" t="s">
        <v>8</v>
      </c>
      <c r="E10" s="7" t="s">
        <v>7</v>
      </c>
      <c r="F10" s="13" t="s">
        <v>21</v>
      </c>
      <c r="G10" s="14" t="s">
        <v>20</v>
      </c>
      <c r="H10" s="14" t="s">
        <v>2</v>
      </c>
    </row>
    <row r="11" spans="1:8" ht="15">
      <c r="A11" s="12">
        <v>1</v>
      </c>
      <c r="B11" s="43">
        <v>2</v>
      </c>
      <c r="C11" s="20" t="s">
        <v>53</v>
      </c>
      <c r="D11" s="2" t="s">
        <v>29</v>
      </c>
      <c r="E11" s="20">
        <v>2005</v>
      </c>
      <c r="F11" s="22">
        <v>0</v>
      </c>
      <c r="G11" s="23">
        <v>7.3958333333333341E-3</v>
      </c>
      <c r="H11" s="23">
        <f>G11-F11</f>
        <v>7.3958333333333341E-3</v>
      </c>
    </row>
    <row r="12" spans="1:8" ht="15">
      <c r="A12" s="10">
        <v>2</v>
      </c>
      <c r="B12" s="43">
        <v>6</v>
      </c>
      <c r="C12" s="20" t="s">
        <v>34</v>
      </c>
      <c r="D12" s="20" t="s">
        <v>29</v>
      </c>
      <c r="E12" s="20">
        <v>2005</v>
      </c>
      <c r="F12" s="22">
        <v>6.9444444444444447E-4</v>
      </c>
      <c r="G12" s="23">
        <v>8.6574074074074071E-3</v>
      </c>
      <c r="H12" s="23">
        <f>G12-F12</f>
        <v>7.9629629629629634E-3</v>
      </c>
    </row>
    <row r="13" spans="1:8" ht="15">
      <c r="A13" s="12">
        <v>3</v>
      </c>
      <c r="B13" s="8">
        <v>4</v>
      </c>
      <c r="C13" s="20" t="s">
        <v>35</v>
      </c>
      <c r="D13" s="2" t="s">
        <v>29</v>
      </c>
      <c r="E13" s="20">
        <v>2006</v>
      </c>
      <c r="F13" s="22">
        <v>3.4722222222222224E-4</v>
      </c>
      <c r="G13" s="23">
        <v>8.6458333333333335E-3</v>
      </c>
      <c r="H13" s="23">
        <f>G13-F13</f>
        <v>8.2986111111111108E-3</v>
      </c>
    </row>
    <row r="14" spans="1:8" ht="15.75">
      <c r="A14" s="45" t="s">
        <v>60</v>
      </c>
      <c r="B14" s="45"/>
      <c r="C14" s="45"/>
      <c r="D14" s="45"/>
      <c r="E14" s="45"/>
      <c r="F14" s="45"/>
      <c r="G14" s="41"/>
      <c r="H14" s="41"/>
    </row>
    <row r="15" spans="1:8" ht="15.75">
      <c r="A15" s="37"/>
      <c r="B15" s="37"/>
      <c r="C15" s="37"/>
      <c r="D15" s="37" t="s">
        <v>14</v>
      </c>
      <c r="E15" s="37"/>
      <c r="F15" s="37"/>
      <c r="G15" s="41"/>
      <c r="H15" s="41"/>
    </row>
    <row r="16" spans="1:8">
      <c r="A16" s="38" t="s">
        <v>0</v>
      </c>
      <c r="B16" s="3"/>
      <c r="C16" s="3"/>
      <c r="D16" s="3"/>
      <c r="E16" s="3" t="s">
        <v>11</v>
      </c>
      <c r="F16" s="3" t="s">
        <v>45</v>
      </c>
      <c r="G16" s="1"/>
      <c r="H16" s="41"/>
    </row>
    <row r="17" spans="1:8">
      <c r="A17" s="46" t="s">
        <v>6</v>
      </c>
      <c r="B17" s="47"/>
      <c r="C17" s="47"/>
      <c r="D17" s="39"/>
      <c r="E17" s="4"/>
      <c r="F17" s="40"/>
      <c r="G17" s="41"/>
      <c r="H17" s="41"/>
    </row>
    <row r="18" spans="1:8" ht="13.5" thickBot="1">
      <c r="A18" s="48"/>
      <c r="B18" s="49"/>
      <c r="C18" s="49"/>
      <c r="D18" s="49"/>
      <c r="E18" s="49"/>
      <c r="F18" s="49"/>
      <c r="G18" s="41"/>
      <c r="H18" s="41"/>
    </row>
    <row r="19" spans="1:8">
      <c r="A19" s="5" t="s">
        <v>24</v>
      </c>
      <c r="B19" s="6" t="s">
        <v>3</v>
      </c>
      <c r="C19" s="6" t="s">
        <v>4</v>
      </c>
      <c r="D19" s="6" t="s">
        <v>8</v>
      </c>
      <c r="E19" s="7" t="s">
        <v>7</v>
      </c>
      <c r="F19" s="13" t="s">
        <v>21</v>
      </c>
      <c r="G19" s="14" t="s">
        <v>20</v>
      </c>
      <c r="H19" s="14" t="s">
        <v>2</v>
      </c>
    </row>
    <row r="20" spans="1:8" ht="15">
      <c r="A20" s="12">
        <v>1</v>
      </c>
      <c r="B20" s="8">
        <v>22</v>
      </c>
      <c r="C20" s="2" t="s">
        <v>23</v>
      </c>
      <c r="D20" s="9" t="s">
        <v>16</v>
      </c>
      <c r="E20" s="2">
        <v>2005</v>
      </c>
      <c r="F20" s="22">
        <v>5.9027777777777776E-3</v>
      </c>
      <c r="G20" s="26">
        <v>1.3923611111111111E-2</v>
      </c>
      <c r="H20" s="23">
        <f>G20-F20</f>
        <v>8.0208333333333329E-3</v>
      </c>
    </row>
    <row r="21" spans="1:8" ht="15">
      <c r="A21" s="10">
        <v>2</v>
      </c>
      <c r="B21" s="8">
        <v>21</v>
      </c>
      <c r="C21" s="9" t="s">
        <v>28</v>
      </c>
      <c r="D21" s="9" t="s">
        <v>16</v>
      </c>
      <c r="E21" s="2">
        <v>2005</v>
      </c>
      <c r="F21" s="22">
        <v>5.5555555555555558E-3</v>
      </c>
      <c r="G21" s="26">
        <v>1.480324074074074E-2</v>
      </c>
      <c r="H21" s="23">
        <f>G21-F21</f>
        <v>9.2476851851851852E-3</v>
      </c>
    </row>
    <row r="22" spans="1:8" ht="15">
      <c r="A22" s="12">
        <v>3</v>
      </c>
      <c r="B22" s="8">
        <v>20</v>
      </c>
      <c r="C22" s="2" t="s">
        <v>54</v>
      </c>
      <c r="D22" s="2" t="s">
        <v>38</v>
      </c>
      <c r="E22" s="2">
        <v>2007</v>
      </c>
      <c r="F22" s="22">
        <v>5.208333333333333E-3</v>
      </c>
      <c r="G22" s="27">
        <v>1.4780092592592595E-2</v>
      </c>
      <c r="H22" s="23">
        <f>G22-F22</f>
        <v>9.5717592592592625E-3</v>
      </c>
    </row>
    <row r="23" spans="1:8" ht="15">
      <c r="A23" s="10"/>
      <c r="B23" s="8"/>
      <c r="C23" s="9"/>
      <c r="D23" s="9"/>
      <c r="E23" s="2"/>
      <c r="F23" s="22"/>
      <c r="G23" s="26"/>
      <c r="H23" s="23"/>
    </row>
    <row r="24" spans="1:8">
      <c r="A24" s="41"/>
      <c r="B24" s="41"/>
      <c r="C24" s="41"/>
      <c r="D24" s="41"/>
      <c r="E24" s="41"/>
      <c r="F24" s="41"/>
      <c r="G24" s="41"/>
      <c r="H24" s="41"/>
    </row>
    <row r="25" spans="1:8">
      <c r="A25" s="41"/>
      <c r="B25" s="41" t="s">
        <v>13</v>
      </c>
      <c r="C25" s="41"/>
      <c r="D25" s="41" t="s">
        <v>55</v>
      </c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 t="s">
        <v>12</v>
      </c>
      <c r="C27" s="41"/>
      <c r="D27" s="41" t="s">
        <v>25</v>
      </c>
      <c r="E27" s="41"/>
      <c r="F27" s="41"/>
      <c r="G27" s="41"/>
      <c r="H27" s="41"/>
    </row>
  </sheetData>
  <sortState ref="A11:H13">
    <sortCondition ref="H11"/>
  </sortState>
  <mergeCells count="10">
    <mergeCell ref="A1:F1"/>
    <mergeCell ref="A5:F5"/>
    <mergeCell ref="A2:H2"/>
    <mergeCell ref="A3:F3"/>
    <mergeCell ref="A4:F4"/>
    <mergeCell ref="A14:F14"/>
    <mergeCell ref="A17:C17"/>
    <mergeCell ref="A18:F18"/>
    <mergeCell ref="A8:C8"/>
    <mergeCell ref="A9:F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opLeftCell="A4" workbookViewId="0">
      <selection activeCell="I23" sqref="I23:J23"/>
    </sheetView>
  </sheetViews>
  <sheetFormatPr defaultRowHeight="12.75"/>
  <cols>
    <col min="1" max="1" width="7.42578125" customWidth="1"/>
    <col min="2" max="2" width="19.140625" customWidth="1"/>
    <col min="3" max="3" width="6.5703125" customWidth="1"/>
    <col min="4" max="4" width="6.7109375" customWidth="1"/>
    <col min="5" max="5" width="7.5703125" customWidth="1"/>
  </cols>
  <sheetData>
    <row r="1" spans="1:8">
      <c r="A1" s="50" t="s">
        <v>10</v>
      </c>
      <c r="B1" s="51"/>
      <c r="C1" s="51"/>
      <c r="D1" s="51"/>
      <c r="E1" s="51"/>
      <c r="F1" s="51"/>
      <c r="G1" s="19"/>
      <c r="H1" s="19"/>
    </row>
    <row r="2" spans="1:8" ht="14.25">
      <c r="A2" s="56" t="s">
        <v>15</v>
      </c>
      <c r="B2" s="57"/>
      <c r="C2" s="57"/>
      <c r="D2" s="57"/>
      <c r="E2" s="57"/>
      <c r="F2" s="57"/>
      <c r="G2" s="57"/>
      <c r="H2" s="57"/>
    </row>
    <row r="3" spans="1:8" ht="18.75">
      <c r="A3" s="52" t="s">
        <v>5</v>
      </c>
      <c r="B3" s="52"/>
      <c r="C3" s="52"/>
      <c r="D3" s="52"/>
      <c r="E3" s="52"/>
      <c r="F3" s="52"/>
      <c r="G3" s="19"/>
      <c r="H3" s="19"/>
    </row>
    <row r="4" spans="1:8" ht="15.75">
      <c r="A4" s="45" t="s">
        <v>17</v>
      </c>
      <c r="B4" s="45"/>
      <c r="C4" s="45"/>
      <c r="D4" s="45"/>
      <c r="E4" s="45"/>
      <c r="F4" s="45"/>
      <c r="G4" s="19"/>
      <c r="H4" s="19"/>
    </row>
    <row r="5" spans="1:8" ht="15.75">
      <c r="A5" s="45"/>
      <c r="B5" s="45"/>
      <c r="C5" s="45"/>
      <c r="D5" s="45"/>
      <c r="E5" s="45"/>
      <c r="F5" s="45"/>
      <c r="G5" s="19"/>
      <c r="H5" s="19"/>
    </row>
    <row r="6" spans="1:8" ht="15.75">
      <c r="A6" s="15"/>
      <c r="B6" s="15"/>
      <c r="C6" s="15" t="s">
        <v>18</v>
      </c>
      <c r="D6" s="15"/>
      <c r="E6" s="15"/>
      <c r="F6" s="15"/>
      <c r="G6" s="19"/>
      <c r="H6" s="19"/>
    </row>
    <row r="7" spans="1:8">
      <c r="A7" s="16" t="s">
        <v>0</v>
      </c>
      <c r="B7" s="3"/>
      <c r="C7" s="3"/>
      <c r="D7" s="3"/>
      <c r="E7" s="3" t="s">
        <v>11</v>
      </c>
      <c r="F7" s="3" t="s">
        <v>22</v>
      </c>
      <c r="G7" s="1"/>
      <c r="H7" s="19"/>
    </row>
    <row r="8" spans="1:8">
      <c r="A8" s="46" t="s">
        <v>6</v>
      </c>
      <c r="B8" s="47"/>
      <c r="C8" s="47"/>
      <c r="D8" s="17"/>
      <c r="E8" s="4"/>
      <c r="F8" s="18"/>
      <c r="G8" s="19"/>
      <c r="H8" s="19"/>
    </row>
    <row r="9" spans="1:8" ht="13.5" thickBot="1">
      <c r="A9" s="48"/>
      <c r="B9" s="49"/>
      <c r="C9" s="49"/>
      <c r="D9" s="49"/>
      <c r="E9" s="49"/>
      <c r="F9" s="49"/>
      <c r="G9" s="19"/>
      <c r="H9" s="19"/>
    </row>
    <row r="10" spans="1:8">
      <c r="A10" s="5" t="s">
        <v>1</v>
      </c>
      <c r="B10" s="6" t="s">
        <v>19</v>
      </c>
      <c r="C10" s="6"/>
      <c r="D10" s="7"/>
      <c r="E10" s="6"/>
      <c r="F10" s="6" t="s">
        <v>43</v>
      </c>
      <c r="G10" s="19"/>
      <c r="H10" s="19"/>
    </row>
    <row r="11" spans="1:8" ht="15">
      <c r="A11" s="8"/>
      <c r="B11" s="11" t="s">
        <v>47</v>
      </c>
      <c r="C11" s="24"/>
      <c r="D11" s="25"/>
      <c r="E11" s="24"/>
      <c r="F11" s="24"/>
      <c r="G11" s="19"/>
      <c r="H11" s="19"/>
    </row>
    <row r="12" spans="1:8" ht="15">
      <c r="A12" s="8">
        <v>1</v>
      </c>
      <c r="B12" s="2" t="s">
        <v>38</v>
      </c>
      <c r="C12" s="24">
        <v>48</v>
      </c>
      <c r="D12" s="25">
        <v>46</v>
      </c>
      <c r="E12" s="24">
        <v>45</v>
      </c>
      <c r="F12" s="24">
        <f>E12+D12+C12</f>
        <v>139</v>
      </c>
      <c r="G12" s="19"/>
      <c r="H12" s="19"/>
    </row>
    <row r="13" spans="1:8" ht="15">
      <c r="A13" s="8">
        <v>2</v>
      </c>
      <c r="B13" s="2" t="s">
        <v>29</v>
      </c>
      <c r="C13" s="24">
        <v>47</v>
      </c>
      <c r="D13" s="25">
        <v>44</v>
      </c>
      <c r="E13" s="24">
        <v>42</v>
      </c>
      <c r="F13" s="24">
        <f>E13+D13+C13</f>
        <v>133</v>
      </c>
      <c r="G13" s="19"/>
      <c r="H13" s="19"/>
    </row>
    <row r="14" spans="1:8" ht="15">
      <c r="A14" s="8"/>
      <c r="B14" s="11" t="s">
        <v>58</v>
      </c>
      <c r="C14" s="24"/>
      <c r="D14" s="25"/>
      <c r="E14" s="24"/>
      <c r="F14" s="24"/>
      <c r="G14" s="19"/>
      <c r="H14" s="19"/>
    </row>
    <row r="15" spans="1:8" ht="15">
      <c r="A15" s="8"/>
      <c r="B15" s="2"/>
      <c r="C15" s="24"/>
      <c r="D15" s="25"/>
      <c r="E15" s="24"/>
      <c r="F15" s="24"/>
      <c r="G15" s="19"/>
      <c r="H15" s="19"/>
    </row>
    <row r="16" spans="1:8" ht="15">
      <c r="A16" s="8">
        <v>1</v>
      </c>
      <c r="B16" s="2" t="s">
        <v>38</v>
      </c>
      <c r="C16" s="24">
        <v>50</v>
      </c>
      <c r="D16" s="25">
        <v>48</v>
      </c>
      <c r="E16" s="24">
        <v>45</v>
      </c>
      <c r="F16" s="24">
        <f>E16+D16+C16</f>
        <v>143</v>
      </c>
      <c r="G16" s="19"/>
      <c r="H16" s="19"/>
    </row>
    <row r="17" spans="1:8" ht="15">
      <c r="A17" s="8">
        <v>2</v>
      </c>
      <c r="B17" s="2" t="s">
        <v>29</v>
      </c>
      <c r="C17" s="24">
        <v>49</v>
      </c>
      <c r="D17" s="25">
        <v>47</v>
      </c>
      <c r="E17" s="24">
        <v>46</v>
      </c>
      <c r="F17" s="24">
        <f>E17+D17+C17</f>
        <v>142</v>
      </c>
      <c r="G17" s="19"/>
      <c r="H17" s="19"/>
    </row>
    <row r="18" spans="1:8" ht="15">
      <c r="A18" s="8"/>
      <c r="B18" s="2"/>
      <c r="C18" s="24"/>
      <c r="D18" s="25"/>
      <c r="E18" s="24"/>
      <c r="F18" s="24"/>
      <c r="G18" s="19"/>
      <c r="H18" s="19"/>
    </row>
    <row r="19" spans="1:8" ht="15">
      <c r="A19" s="8"/>
      <c r="B19" s="2"/>
      <c r="C19" s="24"/>
      <c r="D19" s="25"/>
      <c r="E19" s="24"/>
      <c r="F19" s="24"/>
      <c r="G19" s="19"/>
      <c r="H19" s="19"/>
    </row>
    <row r="20" spans="1:8" ht="15">
      <c r="A20" s="8"/>
      <c r="B20" s="11" t="s">
        <v>57</v>
      </c>
      <c r="C20" s="24"/>
      <c r="D20" s="25"/>
      <c r="E20" s="24"/>
      <c r="F20" s="24"/>
      <c r="G20" s="19"/>
      <c r="H20" s="19"/>
    </row>
    <row r="21" spans="1:8" ht="15">
      <c r="A21" s="8">
        <v>1</v>
      </c>
      <c r="B21" s="2" t="s">
        <v>29</v>
      </c>
      <c r="C21" s="24">
        <v>50</v>
      </c>
      <c r="D21" s="25">
        <v>49</v>
      </c>
      <c r="E21" s="24">
        <v>48</v>
      </c>
      <c r="F21" s="24">
        <f>E21+D21+C21</f>
        <v>147</v>
      </c>
    </row>
    <row r="22" spans="1:8">
      <c r="A22" s="19"/>
      <c r="B22" s="19"/>
    </row>
    <row r="24" spans="1:8">
      <c r="A24" s="19" t="s">
        <v>13</v>
      </c>
      <c r="B24" s="19"/>
      <c r="C24" s="44" t="s">
        <v>55</v>
      </c>
      <c r="D24" s="19"/>
    </row>
    <row r="25" spans="1:8">
      <c r="A25" s="19"/>
      <c r="B25" s="19"/>
      <c r="C25" s="19"/>
      <c r="D25" s="19"/>
    </row>
    <row r="26" spans="1:8">
      <c r="A26" s="19" t="s">
        <v>12</v>
      </c>
      <c r="B26" s="19"/>
      <c r="C26" s="19" t="s">
        <v>25</v>
      </c>
      <c r="D26" s="19"/>
    </row>
    <row r="27" spans="1:8">
      <c r="A27" s="19"/>
      <c r="B27" s="19"/>
      <c r="C27" s="19"/>
      <c r="D27" s="19"/>
    </row>
  </sheetData>
  <sortState ref="A10:F18">
    <sortCondition descending="1" ref="F15:F18"/>
  </sortState>
  <mergeCells count="7"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мальчики, дев. 2003-04 г.р.</vt:lpstr>
      <vt:lpstr>девочки 2005-06 г.р.</vt:lpstr>
      <vt:lpstr>командный</vt:lpstr>
    </vt:vector>
  </TitlesOfParts>
  <Company>Афанасьевская Районная Дума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Image&amp;Matros ®</cp:lastModifiedBy>
  <cp:lastPrinted>2017-02-01T10:27:04Z</cp:lastPrinted>
  <dcterms:created xsi:type="dcterms:W3CDTF">2012-05-04T08:40:11Z</dcterms:created>
  <dcterms:modified xsi:type="dcterms:W3CDTF">2017-02-01T10:27:12Z</dcterms:modified>
</cp:coreProperties>
</file>