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7155" tabRatio="992" activeTab="4"/>
  </bookViews>
  <sheets>
    <sheet name="девочки 2008-09 г.р. " sheetId="1" r:id="rId1"/>
    <sheet name="мальчики 2008-09 г.р. " sheetId="2" r:id="rId2"/>
    <sheet name="командный" sheetId="3" r:id="rId3"/>
    <sheet name="девочки 2010-11г.р." sheetId="4" r:id="rId4"/>
    <sheet name="мальчики 2010-11г.р." sheetId="5" r:id="rId5"/>
  </sheets>
  <definedNames/>
  <calcPr fullCalcOnLoad="1" refMode="R1C1"/>
</workbook>
</file>

<file path=xl/sharedStrings.xml><?xml version="1.0" encoding="utf-8"?>
<sst xmlns="http://schemas.openxmlformats.org/spreadsheetml/2006/main" count="210" uniqueCount="104">
  <si>
    <t>Место проведения</t>
  </si>
  <si>
    <t>Место</t>
  </si>
  <si>
    <t>Результат</t>
  </si>
  <si>
    <t>Номер</t>
  </si>
  <si>
    <t>Фамилия Имя</t>
  </si>
  <si>
    <t>ИТОГОВЫЙ ПРОТОКОЛ</t>
  </si>
  <si>
    <t>пгт Афанасьево</t>
  </si>
  <si>
    <t>Год рождения</t>
  </si>
  <si>
    <t>Организация</t>
  </si>
  <si>
    <t xml:space="preserve"> </t>
  </si>
  <si>
    <t xml:space="preserve">  Детско-юноршеская спортивная школа пгт Афанасьево Кировской области</t>
  </si>
  <si>
    <t>Дата проведения 23 мая 2012 г.</t>
  </si>
  <si>
    <t>Главный секретарь:</t>
  </si>
  <si>
    <t>Главный судья:</t>
  </si>
  <si>
    <t>командное первенство</t>
  </si>
  <si>
    <t>команда</t>
  </si>
  <si>
    <t>Районные соревнования по лыжным гонкам среди учащихся начальных классов</t>
  </si>
  <si>
    <t>1 км</t>
  </si>
  <si>
    <t>ООШ д. Московская</t>
  </si>
  <si>
    <t>1 рез-т</t>
  </si>
  <si>
    <t>2 рез-т</t>
  </si>
  <si>
    <t>ИТОГ</t>
  </si>
  <si>
    <t>НОШ п. Камский</t>
  </si>
  <si>
    <t>СОШ с. Пашино</t>
  </si>
  <si>
    <t>Время старта</t>
  </si>
  <si>
    <t>Время финиша</t>
  </si>
  <si>
    <t>отставание</t>
  </si>
  <si>
    <t xml:space="preserve"> Старт</t>
  </si>
  <si>
    <t>Финиш</t>
  </si>
  <si>
    <t>ООШ д. Кувакуш</t>
  </si>
  <si>
    <t>Варанкин А.С.</t>
  </si>
  <si>
    <t>НОШ д. Шердынята</t>
  </si>
  <si>
    <t>Гордино</t>
  </si>
  <si>
    <t>Гордин Михаил</t>
  </si>
  <si>
    <t>Гордин Роман</t>
  </si>
  <si>
    <t>НОШ д. Ожегино</t>
  </si>
  <si>
    <t>девочки 2008-2009 г.р.</t>
  </si>
  <si>
    <t>13.02.2019г</t>
  </si>
  <si>
    <t>мальчики 2008-2009 г.р.</t>
  </si>
  <si>
    <t>13.02.2019 г</t>
  </si>
  <si>
    <t>девочки 2010-2011 г.р.</t>
  </si>
  <si>
    <t>мальчики 2010-2011 г.р.</t>
  </si>
  <si>
    <t>Казаков Даниил</t>
  </si>
  <si>
    <t>Вараникн Кирилл</t>
  </si>
  <si>
    <t>Некрасов Дмитрий</t>
  </si>
  <si>
    <t>Лучникова Е.И.</t>
  </si>
  <si>
    <t>Лучников Матвей</t>
  </si>
  <si>
    <t>Шердынята</t>
  </si>
  <si>
    <t>Харин Тимофей</t>
  </si>
  <si>
    <t>Злобина Софья</t>
  </si>
  <si>
    <t>Борова Ева</t>
  </si>
  <si>
    <t>Ромаши</t>
  </si>
  <si>
    <t>Габов Евгений</t>
  </si>
  <si>
    <t>Варанкин Никита</t>
  </si>
  <si>
    <t>Кувакуш</t>
  </si>
  <si>
    <t>Вараникн Алексей</t>
  </si>
  <si>
    <t>Конькова Анастасия</t>
  </si>
  <si>
    <t>Ожегино</t>
  </si>
  <si>
    <t>Гудовских Екатерина</t>
  </si>
  <si>
    <t>Бузмакова Елизавета</t>
  </si>
  <si>
    <t>Камский</t>
  </si>
  <si>
    <t>Порубов Вадим</t>
  </si>
  <si>
    <t>Порошина Надежда</t>
  </si>
  <si>
    <t>Кытманова Полина</t>
  </si>
  <si>
    <t>Меркучева Виктория</t>
  </si>
  <si>
    <t>Булычева Елизавета</t>
  </si>
  <si>
    <t>Пашино</t>
  </si>
  <si>
    <t>Некрасова Софья</t>
  </si>
  <si>
    <t>Черанёв Никита</t>
  </si>
  <si>
    <t>Черанёв Роман</t>
  </si>
  <si>
    <t>Лембей Глеб</t>
  </si>
  <si>
    <t>Марков Савелий</t>
  </si>
  <si>
    <t>Селезнёв Дмитрий</t>
  </si>
  <si>
    <t>Афанасьево</t>
  </si>
  <si>
    <t>Воробьёв Егор</t>
  </si>
  <si>
    <t>Симбарский Леонид</t>
  </si>
  <si>
    <t>Медянцева Дарья</t>
  </si>
  <si>
    <t>Черанёв Егор</t>
  </si>
  <si>
    <t>Маракулин Антон</t>
  </si>
  <si>
    <t>Пустыльников Дмитрий</t>
  </si>
  <si>
    <t>Турушев Илья</t>
  </si>
  <si>
    <t>Ваулин Павел</t>
  </si>
  <si>
    <t>номер</t>
  </si>
  <si>
    <t>КШ д. Аверины</t>
  </si>
  <si>
    <t>СШ пгт Афанасьево</t>
  </si>
  <si>
    <t>Аверины</t>
  </si>
  <si>
    <t>Харина Валентина</t>
  </si>
  <si>
    <t>Ичетовкин Владимир</t>
  </si>
  <si>
    <t>Бузмаков Максим</t>
  </si>
  <si>
    <t>Михайлов Александр</t>
  </si>
  <si>
    <t>Ожегин Роман</t>
  </si>
  <si>
    <t>Черанёв Глеб</t>
  </si>
  <si>
    <t>Ефремята</t>
  </si>
  <si>
    <t>Московская</t>
  </si>
  <si>
    <t>Ичетовкина Виктория</t>
  </si>
  <si>
    <t>Ичетовкина Яна</t>
  </si>
  <si>
    <t>Быданцева Эльвира</t>
  </si>
  <si>
    <t>Ичетовкин Максим</t>
  </si>
  <si>
    <t>Бисеров Иван</t>
  </si>
  <si>
    <t>Катаева Евгения</t>
  </si>
  <si>
    <t>Ичетовкин Роман</t>
  </si>
  <si>
    <t>Главный судья:                                             Варанкин А.С.</t>
  </si>
  <si>
    <t>Главный секретарь:                                        Лучникова Е.И.</t>
  </si>
  <si>
    <t>ООШ д. Ромаши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</si>
</sst>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  <numFmt numFmtId="173" formatCode="[h]:mm:ss;@"/>
    <numFmt numFmtId="174" formatCode="[$-F400]h:mm:ss\ AM/PM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8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2" fillId="0" borderId="0" xfId="53" applyFont="1" applyBorder="1" applyAlignment="1">
      <alignment vertical="center"/>
      <protection/>
    </xf>
    <xf numFmtId="0" fontId="28" fillId="0" borderId="0" xfId="53" applyFont="1" applyBorder="1" applyAlignment="1">
      <alignment horizontal="left" vertical="center"/>
      <protection/>
    </xf>
    <xf numFmtId="0" fontId="25" fillId="0" borderId="0" xfId="53" applyFont="1" applyBorder="1" applyAlignment="1">
      <alignment horizontal="center" vertical="center"/>
      <protection/>
    </xf>
    <xf numFmtId="0" fontId="26" fillId="0" borderId="0" xfId="53" applyFont="1" applyBorder="1" applyAlignment="1">
      <alignment horizontal="left" vertical="center"/>
      <protection/>
    </xf>
    <xf numFmtId="0" fontId="26" fillId="0" borderId="0" xfId="53" applyFont="1" applyBorder="1" applyAlignment="1">
      <alignment vertical="center"/>
      <protection/>
    </xf>
    <xf numFmtId="0" fontId="26" fillId="0" borderId="0" xfId="53" applyFont="1" applyAlignment="1">
      <alignment vertical="center"/>
      <protection/>
    </xf>
    <xf numFmtId="0" fontId="27" fillId="0" borderId="0" xfId="53" applyFont="1" applyBorder="1" applyAlignment="1">
      <alignment vertical="center"/>
      <protection/>
    </xf>
    <xf numFmtId="0" fontId="21" fillId="24" borderId="10" xfId="53" applyFont="1" applyFill="1" applyBorder="1" applyAlignment="1">
      <alignment horizontal="center"/>
      <protection/>
    </xf>
    <xf numFmtId="0" fontId="21" fillId="24" borderId="11" xfId="53" applyFont="1" applyFill="1" applyBorder="1" applyAlignment="1">
      <alignment horizontal="center"/>
      <protection/>
    </xf>
    <xf numFmtId="0" fontId="21" fillId="24" borderId="11" xfId="53" applyFont="1" applyFill="1" applyBorder="1" applyAlignment="1">
      <alignment/>
      <protection/>
    </xf>
    <xf numFmtId="0" fontId="29" fillId="0" borderId="12" xfId="53" applyFont="1" applyBorder="1" applyAlignment="1">
      <alignment horizontal="center"/>
      <protection/>
    </xf>
    <xf numFmtId="0" fontId="21" fillId="24" borderId="12" xfId="53" applyFont="1" applyFill="1" applyBorder="1" applyAlignment="1">
      <alignment horizontal="center"/>
      <protection/>
    </xf>
    <xf numFmtId="0" fontId="29" fillId="0" borderId="0" xfId="53" applyFont="1" applyBorder="1" applyAlignment="1">
      <alignment horizontal="center"/>
      <protection/>
    </xf>
    <xf numFmtId="174" fontId="0" fillId="0" borderId="12" xfId="0" applyNumberFormat="1" applyBorder="1" applyAlignment="1">
      <alignment/>
    </xf>
    <xf numFmtId="172" fontId="29" fillId="0" borderId="0" xfId="53" applyNumberFormat="1" applyFont="1" applyBorder="1" applyAlignment="1">
      <alignment horizontal="center"/>
      <protection/>
    </xf>
    <xf numFmtId="172" fontId="0" fillId="0" borderId="0" xfId="0" applyNumberFormat="1" applyBorder="1" applyAlignment="1">
      <alignment/>
    </xf>
    <xf numFmtId="0" fontId="32" fillId="25" borderId="12" xfId="0" applyFont="1" applyFill="1" applyBorder="1" applyAlignment="1">
      <alignment/>
    </xf>
    <xf numFmtId="39" fontId="0" fillId="0" borderId="0" xfId="0" applyNumberFormat="1" applyAlignment="1">
      <alignment/>
    </xf>
    <xf numFmtId="0" fontId="33" fillId="0" borderId="12" xfId="53" applyFont="1" applyBorder="1" applyAlignment="1">
      <alignment horizontal="center"/>
      <protection/>
    </xf>
    <xf numFmtId="0" fontId="33" fillId="0" borderId="12" xfId="0" applyFont="1" applyBorder="1" applyAlignment="1">
      <alignment horizontal="left"/>
    </xf>
    <xf numFmtId="0" fontId="33" fillId="0" borderId="12" xfId="53" applyFont="1" applyBorder="1">
      <alignment/>
      <protection/>
    </xf>
    <xf numFmtId="174" fontId="33" fillId="0" borderId="12" xfId="53" applyNumberFormat="1" applyFont="1" applyBorder="1" applyAlignment="1">
      <alignment horizontal="center"/>
      <protection/>
    </xf>
    <xf numFmtId="174" fontId="34" fillId="0" borderId="12" xfId="0" applyNumberFormat="1" applyFont="1" applyBorder="1" applyAlignment="1">
      <alignment/>
    </xf>
    <xf numFmtId="0" fontId="33" fillId="0" borderId="13" xfId="0" applyFont="1" applyBorder="1" applyAlignment="1">
      <alignment horizontal="left"/>
    </xf>
    <xf numFmtId="0" fontId="33" fillId="0" borderId="0" xfId="53" applyFont="1" applyBorder="1" applyAlignment="1">
      <alignment horizontal="center"/>
      <protection/>
    </xf>
    <xf numFmtId="0" fontId="33" fillId="0" borderId="0" xfId="0" applyFont="1" applyBorder="1" applyAlignment="1">
      <alignment horizontal="left"/>
    </xf>
    <xf numFmtId="0" fontId="33" fillId="0" borderId="0" xfId="53" applyFont="1" applyBorder="1">
      <alignment/>
      <protection/>
    </xf>
    <xf numFmtId="174" fontId="33" fillId="0" borderId="0" xfId="53" applyNumberFormat="1" applyFont="1" applyBorder="1" applyAlignment="1">
      <alignment horizontal="center"/>
      <protection/>
    </xf>
    <xf numFmtId="174" fontId="34" fillId="0" borderId="0" xfId="0" applyNumberFormat="1" applyFont="1" applyBorder="1" applyAlignment="1">
      <alignment/>
    </xf>
    <xf numFmtId="174" fontId="0" fillId="0" borderId="0" xfId="0" applyNumberFormat="1" applyBorder="1" applyAlignment="1">
      <alignment/>
    </xf>
    <xf numFmtId="0" fontId="23" fillId="0" borderId="0" xfId="0" applyFont="1" applyBorder="1" applyAlignment="1">
      <alignment horizontal="left"/>
    </xf>
    <xf numFmtId="0" fontId="23" fillId="0" borderId="0" xfId="53" applyFont="1" applyBorder="1">
      <alignment/>
      <protection/>
    </xf>
    <xf numFmtId="174" fontId="29" fillId="0" borderId="0" xfId="53" applyNumberFormat="1" applyFont="1" applyBorder="1" applyAlignment="1">
      <alignment horizontal="center"/>
      <protection/>
    </xf>
    <xf numFmtId="174" fontId="33" fillId="0" borderId="12" xfId="0" applyNumberFormat="1" applyFont="1" applyBorder="1" applyAlignment="1">
      <alignment horizontal="center"/>
    </xf>
    <xf numFmtId="174" fontId="34" fillId="0" borderId="12" xfId="0" applyNumberFormat="1" applyFont="1" applyBorder="1" applyAlignment="1">
      <alignment horizontal="center"/>
    </xf>
    <xf numFmtId="173" fontId="33" fillId="0" borderId="12" xfId="53" applyNumberFormat="1" applyFont="1" applyBorder="1" applyAlignment="1">
      <alignment horizontal="center"/>
      <protection/>
    </xf>
    <xf numFmtId="173" fontId="33" fillId="0" borderId="12" xfId="0" applyNumberFormat="1" applyFont="1" applyBorder="1" applyAlignment="1">
      <alignment horizontal="center"/>
    </xf>
    <xf numFmtId="0" fontId="33" fillId="0" borderId="12" xfId="0" applyFont="1" applyBorder="1" applyAlignment="1">
      <alignment/>
    </xf>
    <xf numFmtId="21" fontId="29" fillId="26" borderId="14" xfId="53" applyNumberFormat="1" applyFont="1" applyFill="1" applyBorder="1" applyAlignment="1">
      <alignment horizontal="center"/>
      <protection/>
    </xf>
    <xf numFmtId="21" fontId="29" fillId="26" borderId="12" xfId="53" applyNumberFormat="1" applyFont="1" applyFill="1" applyBorder="1" applyAlignment="1">
      <alignment horizontal="center"/>
      <protection/>
    </xf>
    <xf numFmtId="0" fontId="33" fillId="0" borderId="14" xfId="53" applyFont="1" applyBorder="1" applyAlignment="1">
      <alignment horizontal="center"/>
      <protection/>
    </xf>
    <xf numFmtId="14" fontId="26" fillId="0" borderId="0" xfId="53" applyNumberFormat="1" applyFont="1" applyBorder="1" applyAlignment="1">
      <alignment vertical="center"/>
      <protection/>
    </xf>
    <xf numFmtId="0" fontId="29" fillId="26" borderId="12" xfId="53" applyFont="1" applyFill="1" applyBorder="1" applyAlignment="1">
      <alignment horizontal="center"/>
      <protection/>
    </xf>
    <xf numFmtId="0" fontId="25" fillId="0" borderId="0" xfId="53" applyFont="1" applyBorder="1" applyAlignment="1">
      <alignment horizontal="center" vertical="center"/>
      <protection/>
    </xf>
    <xf numFmtId="0" fontId="26" fillId="0" borderId="0" xfId="53" applyFont="1" applyBorder="1" applyAlignment="1">
      <alignment horizontal="left" vertical="center"/>
      <protection/>
    </xf>
    <xf numFmtId="0" fontId="26" fillId="0" borderId="0" xfId="53" applyFont="1" applyAlignment="1">
      <alignment vertical="center"/>
      <protection/>
    </xf>
    <xf numFmtId="0" fontId="28" fillId="0" borderId="0" xfId="53" applyFont="1" applyBorder="1" applyAlignment="1">
      <alignment horizontal="left" vertical="center"/>
      <protection/>
    </xf>
    <xf numFmtId="0" fontId="27" fillId="0" borderId="0" xfId="53" applyFont="1" applyAlignment="1">
      <alignment vertical="center"/>
      <protection/>
    </xf>
    <xf numFmtId="0" fontId="21" fillId="0" borderId="15" xfId="53" applyFont="1" applyBorder="1" applyAlignment="1">
      <alignment horizontal="center" vertical="center"/>
      <protection/>
    </xf>
    <xf numFmtId="0" fontId="21" fillId="0" borderId="16" xfId="53" applyFont="1" applyBorder="1" applyAlignment="1">
      <alignment horizontal="center" vertical="center"/>
      <protection/>
    </xf>
    <xf numFmtId="0" fontId="24" fillId="0" borderId="0" xfId="53" applyFont="1" applyBorder="1" applyAlignment="1">
      <alignment horizontal="center" vertical="center"/>
      <protection/>
    </xf>
    <xf numFmtId="0" fontId="31" fillId="0" borderId="0" xfId="54" applyFont="1" applyBorder="1" applyAlignment="1">
      <alignment horizontal="center" vertical="center"/>
      <protection/>
    </xf>
    <xf numFmtId="0" fontId="30" fillId="0" borderId="0" xfId="54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Обычный_Стартовый протокол Смирнов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0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5.75390625" style="0" customWidth="1"/>
    <col min="2" max="2" width="5.125" style="0" customWidth="1"/>
    <col min="3" max="3" width="16.75390625" style="0" customWidth="1"/>
    <col min="4" max="4" width="12.875" style="0" customWidth="1"/>
    <col min="5" max="5" width="6.25390625" style="0" customWidth="1"/>
    <col min="6" max="6" width="7.875" style="0" customWidth="1"/>
    <col min="7" max="7" width="8.00390625" style="0" customWidth="1"/>
    <col min="8" max="8" width="6.875" style="0" customWidth="1"/>
    <col min="9" max="9" width="7.25390625" style="0" customWidth="1"/>
  </cols>
  <sheetData>
    <row r="1" spans="1:6" ht="12.75">
      <c r="A1" s="49" t="s">
        <v>10</v>
      </c>
      <c r="B1" s="50"/>
      <c r="C1" s="50"/>
      <c r="D1" s="50"/>
      <c r="E1" s="50"/>
      <c r="F1" s="50"/>
    </row>
    <row r="2" spans="1:8" ht="24" customHeight="1">
      <c r="A2" s="52" t="s">
        <v>16</v>
      </c>
      <c r="B2" s="53"/>
      <c r="C2" s="53"/>
      <c r="D2" s="53"/>
      <c r="E2" s="53"/>
      <c r="F2" s="53"/>
      <c r="G2" s="53"/>
      <c r="H2" s="53"/>
    </row>
    <row r="3" spans="1:6" ht="18.75">
      <c r="A3" s="51" t="s">
        <v>5</v>
      </c>
      <c r="B3" s="51"/>
      <c r="C3" s="51"/>
      <c r="D3" s="51"/>
      <c r="E3" s="51"/>
      <c r="F3" s="51"/>
    </row>
    <row r="4" spans="1:6" ht="15.75">
      <c r="A4" s="44" t="s">
        <v>9</v>
      </c>
      <c r="B4" s="44"/>
      <c r="C4" s="44"/>
      <c r="D4" s="44"/>
      <c r="E4" s="44"/>
      <c r="F4" s="44"/>
    </row>
    <row r="5" spans="1:6" ht="15.75">
      <c r="A5" s="44" t="s">
        <v>36</v>
      </c>
      <c r="B5" s="44"/>
      <c r="C5" s="44"/>
      <c r="D5" s="44"/>
      <c r="E5" s="44"/>
      <c r="F5" s="44"/>
    </row>
    <row r="6" spans="1:6" ht="15.75">
      <c r="A6" s="3"/>
      <c r="B6" s="3"/>
      <c r="C6" s="3"/>
      <c r="D6" s="3" t="s">
        <v>17</v>
      </c>
      <c r="E6" s="3"/>
      <c r="F6" s="3"/>
    </row>
    <row r="7" spans="1:7" ht="12.75">
      <c r="A7" s="4" t="s">
        <v>0</v>
      </c>
      <c r="B7" s="5"/>
      <c r="C7" s="5"/>
      <c r="D7" s="5"/>
      <c r="E7" s="5" t="s">
        <v>11</v>
      </c>
      <c r="F7" s="5" t="s">
        <v>37</v>
      </c>
      <c r="G7" s="1"/>
    </row>
    <row r="8" spans="1:6" ht="12.75">
      <c r="A8" s="45" t="s">
        <v>6</v>
      </c>
      <c r="B8" s="46"/>
      <c r="C8" s="46"/>
      <c r="D8" s="6"/>
      <c r="E8" s="7"/>
      <c r="F8" s="2"/>
    </row>
    <row r="9" spans="1:6" ht="13.5" thickBot="1">
      <c r="A9" s="47"/>
      <c r="B9" s="48"/>
      <c r="C9" s="48"/>
      <c r="D9" s="48"/>
      <c r="E9" s="48"/>
      <c r="F9" s="48"/>
    </row>
    <row r="10" spans="1:9" ht="12.75">
      <c r="A10" s="8" t="s">
        <v>1</v>
      </c>
      <c r="B10" s="9" t="s">
        <v>3</v>
      </c>
      <c r="C10" s="9" t="s">
        <v>4</v>
      </c>
      <c r="D10" s="9" t="s">
        <v>8</v>
      </c>
      <c r="E10" s="10" t="s">
        <v>7</v>
      </c>
      <c r="F10" s="9" t="s">
        <v>27</v>
      </c>
      <c r="G10" s="12" t="s">
        <v>28</v>
      </c>
      <c r="H10" s="12" t="s">
        <v>2</v>
      </c>
      <c r="I10" s="12" t="s">
        <v>26</v>
      </c>
    </row>
    <row r="11" spans="1:9" ht="12.75">
      <c r="A11" s="11">
        <v>1</v>
      </c>
      <c r="B11" s="41">
        <v>53</v>
      </c>
      <c r="C11" s="20" t="s">
        <v>76</v>
      </c>
      <c r="D11" s="21" t="s">
        <v>73</v>
      </c>
      <c r="E11" s="20">
        <v>2009</v>
      </c>
      <c r="F11" s="39">
        <v>0.0118055555555556</v>
      </c>
      <c r="G11" s="23">
        <v>0.01554398148148148</v>
      </c>
      <c r="H11" s="40">
        <f aca="true" t="shared" si="0" ref="H11:H20">G11-F11</f>
        <v>0.0037384259259258795</v>
      </c>
      <c r="I11" s="14">
        <v>0</v>
      </c>
    </row>
    <row r="12" spans="1:9" ht="12.75">
      <c r="A12" s="11">
        <v>1</v>
      </c>
      <c r="B12" s="19">
        <v>59</v>
      </c>
      <c r="C12" s="20" t="s">
        <v>94</v>
      </c>
      <c r="D12" s="21" t="s">
        <v>93</v>
      </c>
      <c r="E12" s="20">
        <v>2008</v>
      </c>
      <c r="F12" s="39">
        <v>0.0122685185185185</v>
      </c>
      <c r="G12" s="23">
        <v>0.016006944444444445</v>
      </c>
      <c r="H12" s="40">
        <f t="shared" si="0"/>
        <v>0.0037384259259259454</v>
      </c>
      <c r="I12" s="14">
        <f>H12-H11</f>
        <v>6.591949208711867E-17</v>
      </c>
    </row>
    <row r="13" spans="1:9" ht="12.75">
      <c r="A13" s="11">
        <v>3</v>
      </c>
      <c r="B13" s="19">
        <v>50</v>
      </c>
      <c r="C13" s="20" t="s">
        <v>65</v>
      </c>
      <c r="D13" s="21" t="s">
        <v>66</v>
      </c>
      <c r="E13" s="20">
        <v>2009</v>
      </c>
      <c r="F13" s="39">
        <v>0.0111111111111111</v>
      </c>
      <c r="G13" s="23">
        <v>0.014930555555555556</v>
      </c>
      <c r="H13" s="40">
        <f t="shared" si="0"/>
        <v>0.003819444444444457</v>
      </c>
      <c r="I13" s="14">
        <f>H13-H11</f>
        <v>8.101851851857744E-05</v>
      </c>
    </row>
    <row r="14" spans="1:9" ht="12.75">
      <c r="A14" s="11">
        <v>4</v>
      </c>
      <c r="B14" s="19">
        <v>60</v>
      </c>
      <c r="C14" s="20" t="s">
        <v>95</v>
      </c>
      <c r="D14" s="21" t="s">
        <v>93</v>
      </c>
      <c r="E14" s="20">
        <v>2009</v>
      </c>
      <c r="F14" s="39">
        <v>0.0125</v>
      </c>
      <c r="G14" s="23">
        <v>0.016527777777777777</v>
      </c>
      <c r="H14" s="40">
        <f t="shared" si="0"/>
        <v>0.004027777777777776</v>
      </c>
      <c r="I14" s="14">
        <f>H14-H11</f>
        <v>0.0002893518518518965</v>
      </c>
    </row>
    <row r="15" spans="1:9" ht="12.75">
      <c r="A15" s="11">
        <v>5</v>
      </c>
      <c r="B15" s="19">
        <v>61</v>
      </c>
      <c r="C15" s="24" t="s">
        <v>96</v>
      </c>
      <c r="D15" s="21" t="s">
        <v>93</v>
      </c>
      <c r="E15" s="24">
        <v>2008</v>
      </c>
      <c r="F15" s="39">
        <v>0.0127314814814815</v>
      </c>
      <c r="G15" s="23">
        <v>0.01685185185185185</v>
      </c>
      <c r="H15" s="40">
        <f t="shared" si="0"/>
        <v>0.004120370370370351</v>
      </c>
      <c r="I15" s="14">
        <f>H15-H11</f>
        <v>0.0003819444444444712</v>
      </c>
    </row>
    <row r="16" spans="1:9" ht="12.75">
      <c r="A16" s="11">
        <v>6</v>
      </c>
      <c r="B16" s="43">
        <v>57</v>
      </c>
      <c r="C16" s="20" t="s">
        <v>86</v>
      </c>
      <c r="D16" s="21" t="s">
        <v>85</v>
      </c>
      <c r="E16" s="20">
        <v>2008</v>
      </c>
      <c r="F16" s="39">
        <v>0.012037037037037</v>
      </c>
      <c r="G16" s="40">
        <v>0.01621527777777778</v>
      </c>
      <c r="H16" s="40">
        <f t="shared" si="0"/>
        <v>0.004178240740740779</v>
      </c>
      <c r="I16" s="40">
        <f>H16-H11</f>
        <v>0.00043981481481489976</v>
      </c>
    </row>
    <row r="17" spans="1:9" ht="12.75">
      <c r="A17" s="11">
        <v>7</v>
      </c>
      <c r="B17" s="19">
        <v>47</v>
      </c>
      <c r="C17" s="20" t="s">
        <v>56</v>
      </c>
      <c r="D17" s="21" t="s">
        <v>54</v>
      </c>
      <c r="E17" s="20">
        <v>2008</v>
      </c>
      <c r="F17" s="39">
        <v>0.01064814814814815</v>
      </c>
      <c r="G17" s="23">
        <v>0.01486111111111111</v>
      </c>
      <c r="H17" s="40">
        <f t="shared" si="0"/>
        <v>0.00421296296296296</v>
      </c>
      <c r="I17" s="14">
        <f>H17-H11</f>
        <v>0.00047453703703708057</v>
      </c>
    </row>
    <row r="18" spans="1:9" ht="12.75">
      <c r="A18" s="11">
        <v>8</v>
      </c>
      <c r="B18" s="19">
        <v>52</v>
      </c>
      <c r="C18" s="20" t="s">
        <v>99</v>
      </c>
      <c r="D18" s="21" t="s">
        <v>54</v>
      </c>
      <c r="E18" s="20">
        <v>2009</v>
      </c>
      <c r="F18" s="39">
        <v>0.0115740740740741</v>
      </c>
      <c r="G18" s="23">
        <v>0.015856481481481482</v>
      </c>
      <c r="H18" s="40">
        <f t="shared" si="0"/>
        <v>0.004282407407407382</v>
      </c>
      <c r="I18" s="14">
        <f>H18-H11</f>
        <v>0.0005439814814815029</v>
      </c>
    </row>
    <row r="19" spans="1:9" ht="12.75">
      <c r="A19" s="11">
        <v>9</v>
      </c>
      <c r="B19" s="19">
        <v>51</v>
      </c>
      <c r="C19" s="20" t="s">
        <v>59</v>
      </c>
      <c r="D19" s="21" t="s">
        <v>60</v>
      </c>
      <c r="E19" s="20">
        <v>2009</v>
      </c>
      <c r="F19" s="39">
        <v>0.0113425925925926</v>
      </c>
      <c r="G19" s="23">
        <v>0.01568287037037037</v>
      </c>
      <c r="H19" s="40">
        <f t="shared" si="0"/>
        <v>0.004340277777777771</v>
      </c>
      <c r="I19" s="14">
        <f>H19-H11</f>
        <v>0.0006018518518518916</v>
      </c>
    </row>
    <row r="20" spans="1:9" ht="12.75">
      <c r="A20" s="11">
        <v>10</v>
      </c>
      <c r="B20" s="19">
        <v>48</v>
      </c>
      <c r="C20" s="20" t="s">
        <v>58</v>
      </c>
      <c r="D20" s="21" t="s">
        <v>57</v>
      </c>
      <c r="E20" s="20">
        <v>2009</v>
      </c>
      <c r="F20" s="39">
        <v>0.01087962962962963</v>
      </c>
      <c r="G20" s="23">
        <v>0.015532407407407406</v>
      </c>
      <c r="H20" s="40">
        <f t="shared" si="0"/>
        <v>0.0046527777777777765</v>
      </c>
      <c r="I20" s="14">
        <f>H20-H11</f>
        <v>0.0009143518518518971</v>
      </c>
    </row>
    <row r="21" spans="1:9" ht="12.75">
      <c r="A21" s="13"/>
      <c r="B21" s="25"/>
      <c r="C21" s="26"/>
      <c r="D21" s="27"/>
      <c r="E21" s="26"/>
      <c r="F21" s="28"/>
      <c r="G21" s="29"/>
      <c r="H21" s="30"/>
      <c r="I21" s="30"/>
    </row>
    <row r="22" spans="1:9" ht="15">
      <c r="A22" s="13"/>
      <c r="C22" s="31"/>
      <c r="D22" s="32"/>
      <c r="E22" s="31"/>
      <c r="F22" s="33"/>
      <c r="G22" s="30"/>
      <c r="H22" s="30"/>
      <c r="I22" s="30"/>
    </row>
    <row r="23" spans="1:9" ht="15">
      <c r="A23" s="13"/>
      <c r="B23" t="s">
        <v>101</v>
      </c>
      <c r="E23" s="31"/>
      <c r="F23" s="33"/>
      <c r="G23" s="30"/>
      <c r="H23" s="30"/>
      <c r="I23" s="30"/>
    </row>
    <row r="24" spans="1:9" ht="15">
      <c r="A24" s="13"/>
      <c r="E24" s="31"/>
      <c r="F24" s="33"/>
      <c r="G24" s="30"/>
      <c r="H24" s="30"/>
      <c r="I24" s="30"/>
    </row>
    <row r="25" spans="1:9" ht="15">
      <c r="A25" s="13"/>
      <c r="B25" t="s">
        <v>102</v>
      </c>
      <c r="E25" s="31"/>
      <c r="F25" s="33"/>
      <c r="G25" s="30"/>
      <c r="H25" s="30"/>
      <c r="I25" s="30"/>
    </row>
    <row r="26" ht="12.75">
      <c r="A26" s="13"/>
    </row>
    <row r="27" ht="12.75">
      <c r="C27" s="18"/>
    </row>
    <row r="28" ht="12.75">
      <c r="C28" s="18"/>
    </row>
    <row r="29" ht="12.75">
      <c r="C29" s="18"/>
    </row>
    <row r="30" ht="12.75">
      <c r="G30" s="18"/>
    </row>
  </sheetData>
  <sheetProtection/>
  <mergeCells count="7">
    <mergeCell ref="A5:F5"/>
    <mergeCell ref="A8:C8"/>
    <mergeCell ref="A9:F9"/>
    <mergeCell ref="A1:F1"/>
    <mergeCell ref="A3:F3"/>
    <mergeCell ref="A4:F4"/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J40"/>
  <sheetViews>
    <sheetView zoomScale="95" zoomScaleNormal="95" zoomScalePageLayoutView="0" workbookViewId="0" topLeftCell="A7">
      <selection activeCell="H18" sqref="H18"/>
    </sheetView>
  </sheetViews>
  <sheetFormatPr defaultColWidth="9.00390625" defaultRowHeight="12.75"/>
  <cols>
    <col min="1" max="1" width="5.375" style="0" customWidth="1"/>
    <col min="2" max="2" width="5.875" style="0" customWidth="1"/>
    <col min="3" max="3" width="21.75390625" style="0" customWidth="1"/>
    <col min="4" max="4" width="10.25390625" style="0" customWidth="1"/>
    <col min="5" max="5" width="5.625" style="0" customWidth="1"/>
    <col min="6" max="6" width="9.375" style="0" customWidth="1"/>
    <col min="7" max="7" width="8.00390625" style="0" customWidth="1"/>
    <col min="8" max="9" width="7.375" style="0" customWidth="1"/>
  </cols>
  <sheetData>
    <row r="1" spans="1:6" ht="12.75">
      <c r="A1" s="49" t="s">
        <v>10</v>
      </c>
      <c r="B1" s="50"/>
      <c r="C1" s="50"/>
      <c r="D1" s="50"/>
      <c r="E1" s="50"/>
      <c r="F1" s="50"/>
    </row>
    <row r="2" spans="1:8" ht="18.75">
      <c r="A2" s="52" t="s">
        <v>16</v>
      </c>
      <c r="B2" s="53"/>
      <c r="C2" s="53"/>
      <c r="D2" s="53"/>
      <c r="E2" s="53"/>
      <c r="F2" s="53"/>
      <c r="G2" s="53"/>
      <c r="H2" s="53"/>
    </row>
    <row r="3" spans="1:6" ht="18.75">
      <c r="A3" s="51" t="s">
        <v>5</v>
      </c>
      <c r="B3" s="51"/>
      <c r="C3" s="51"/>
      <c r="D3" s="51"/>
      <c r="E3" s="51"/>
      <c r="F3" s="51"/>
    </row>
    <row r="4" spans="1:6" ht="15.75">
      <c r="A4" s="44" t="s">
        <v>9</v>
      </c>
      <c r="B4" s="44"/>
      <c r="C4" s="44"/>
      <c r="D4" s="44"/>
      <c r="E4" s="44"/>
      <c r="F4" s="44"/>
    </row>
    <row r="5" spans="1:6" ht="15.75">
      <c r="A5" s="44" t="s">
        <v>38</v>
      </c>
      <c r="B5" s="44"/>
      <c r="C5" s="44"/>
      <c r="D5" s="44"/>
      <c r="E5" s="44"/>
      <c r="F5" s="44"/>
    </row>
    <row r="6" spans="1:6" ht="15.75">
      <c r="A6" s="3"/>
      <c r="B6" s="3"/>
      <c r="C6" s="3"/>
      <c r="D6" s="3" t="s">
        <v>17</v>
      </c>
      <c r="E6" s="3"/>
      <c r="F6" s="3"/>
    </row>
    <row r="7" spans="1:7" ht="12.75">
      <c r="A7" s="4" t="s">
        <v>0</v>
      </c>
      <c r="B7" s="5"/>
      <c r="C7" s="5"/>
      <c r="D7" s="5"/>
      <c r="E7" s="5" t="s">
        <v>11</v>
      </c>
      <c r="F7" s="5" t="s">
        <v>39</v>
      </c>
      <c r="G7" s="1"/>
    </row>
    <row r="8" spans="1:6" ht="12.75">
      <c r="A8" s="45" t="s">
        <v>6</v>
      </c>
      <c r="B8" s="46"/>
      <c r="C8" s="46"/>
      <c r="D8" s="6"/>
      <c r="E8" s="7"/>
      <c r="F8" s="2"/>
    </row>
    <row r="9" spans="1:6" ht="13.5" thickBot="1">
      <c r="A9" s="47"/>
      <c r="B9" s="48"/>
      <c r="C9" s="48"/>
      <c r="D9" s="48"/>
      <c r="E9" s="48"/>
      <c r="F9" s="48"/>
    </row>
    <row r="10" spans="1:9" ht="12.75">
      <c r="A10" s="8" t="s">
        <v>1</v>
      </c>
      <c r="B10" s="9" t="s">
        <v>3</v>
      </c>
      <c r="C10" s="9" t="s">
        <v>4</v>
      </c>
      <c r="D10" s="9" t="s">
        <v>8</v>
      </c>
      <c r="E10" s="10" t="s">
        <v>7</v>
      </c>
      <c r="F10" s="9" t="s">
        <v>24</v>
      </c>
      <c r="G10" s="12" t="s">
        <v>25</v>
      </c>
      <c r="H10" s="12" t="s">
        <v>2</v>
      </c>
      <c r="I10" s="12" t="s">
        <v>26</v>
      </c>
    </row>
    <row r="11" spans="1:9" ht="12.75">
      <c r="A11" s="11">
        <v>1</v>
      </c>
      <c r="B11" s="19">
        <v>32</v>
      </c>
      <c r="C11" s="20" t="s">
        <v>33</v>
      </c>
      <c r="D11" s="21" t="s">
        <v>32</v>
      </c>
      <c r="E11" s="20">
        <v>2008</v>
      </c>
      <c r="F11" s="22">
        <v>0.00671296296296296</v>
      </c>
      <c r="G11" s="23">
        <v>0.009375</v>
      </c>
      <c r="H11" s="23">
        <f aca="true" t="shared" si="0" ref="H11:H35">G11-F11</f>
        <v>0.00266203703703704</v>
      </c>
      <c r="I11" s="23">
        <v>0</v>
      </c>
    </row>
    <row r="12" spans="1:9" ht="12.75">
      <c r="A12" s="11">
        <v>2</v>
      </c>
      <c r="B12" s="19">
        <v>33</v>
      </c>
      <c r="C12" s="20" t="s">
        <v>34</v>
      </c>
      <c r="D12" s="21" t="s">
        <v>32</v>
      </c>
      <c r="E12" s="20">
        <v>2008</v>
      </c>
      <c r="F12" s="22">
        <v>0.00694444444444444</v>
      </c>
      <c r="G12" s="23">
        <v>0.009675925925925926</v>
      </c>
      <c r="H12" s="23">
        <f t="shared" si="0"/>
        <v>0.0027314814814814866</v>
      </c>
      <c r="I12" s="23">
        <f>H12-H11</f>
        <v>6.944444444444663E-05</v>
      </c>
    </row>
    <row r="13" spans="1:9" ht="12.75">
      <c r="A13" s="11">
        <v>3</v>
      </c>
      <c r="B13" s="19">
        <v>29</v>
      </c>
      <c r="C13" s="20" t="s">
        <v>71</v>
      </c>
      <c r="D13" s="21" t="s">
        <v>66</v>
      </c>
      <c r="E13" s="20">
        <v>2008</v>
      </c>
      <c r="F13" s="22">
        <v>0.00601851851851851</v>
      </c>
      <c r="G13" s="23">
        <v>0.008784722222222223</v>
      </c>
      <c r="H13" s="23">
        <f t="shared" si="0"/>
        <v>0.0027662037037037134</v>
      </c>
      <c r="I13" s="23">
        <f>H13-H11</f>
        <v>0.00010416666666667341</v>
      </c>
    </row>
    <row r="14" spans="1:9" ht="12.75">
      <c r="A14" s="11">
        <v>4</v>
      </c>
      <c r="B14" s="19">
        <v>44</v>
      </c>
      <c r="C14" s="20" t="s">
        <v>42</v>
      </c>
      <c r="D14" s="21" t="s">
        <v>32</v>
      </c>
      <c r="E14" s="20">
        <v>2009</v>
      </c>
      <c r="F14" s="22">
        <v>0.00902777777777777</v>
      </c>
      <c r="G14" s="23">
        <v>0.011944444444444445</v>
      </c>
      <c r="H14" s="23">
        <f t="shared" si="0"/>
        <v>0.002916666666666675</v>
      </c>
      <c r="I14" s="23">
        <f>H14-H11</f>
        <v>0.00025462962962963503</v>
      </c>
    </row>
    <row r="15" spans="1:9" ht="12.75">
      <c r="A15" s="11">
        <v>5</v>
      </c>
      <c r="B15" s="19">
        <v>31</v>
      </c>
      <c r="C15" s="38" t="s">
        <v>77</v>
      </c>
      <c r="D15" s="21" t="s">
        <v>73</v>
      </c>
      <c r="E15" s="20">
        <v>2009</v>
      </c>
      <c r="F15" s="22">
        <v>0.00648148148148148</v>
      </c>
      <c r="G15" s="23">
        <v>0.009409722222222224</v>
      </c>
      <c r="H15" s="23">
        <f t="shared" si="0"/>
        <v>0.0029282407407407434</v>
      </c>
      <c r="I15" s="23">
        <f>H15-H11</f>
        <v>0.0002662037037037034</v>
      </c>
    </row>
    <row r="16" spans="1:9" ht="12.75">
      <c r="A16" s="11">
        <v>6</v>
      </c>
      <c r="B16" s="19">
        <v>21</v>
      </c>
      <c r="C16" s="20" t="s">
        <v>44</v>
      </c>
      <c r="D16" s="21" t="s">
        <v>32</v>
      </c>
      <c r="E16" s="20">
        <v>2008</v>
      </c>
      <c r="F16" s="22">
        <v>0.004861111111111111</v>
      </c>
      <c r="G16" s="23">
        <v>0.0078125</v>
      </c>
      <c r="H16" s="23">
        <f t="shared" si="0"/>
        <v>0.002951388888888889</v>
      </c>
      <c r="I16" s="23">
        <f>H16-H11</f>
        <v>0.0002893518518518488</v>
      </c>
    </row>
    <row r="17" spans="1:9" ht="12.75">
      <c r="A17" s="11">
        <v>7</v>
      </c>
      <c r="B17" s="19">
        <v>38</v>
      </c>
      <c r="C17" s="20" t="s">
        <v>72</v>
      </c>
      <c r="D17" s="21" t="s">
        <v>73</v>
      </c>
      <c r="E17" s="20">
        <v>2008</v>
      </c>
      <c r="F17" s="22">
        <v>0.00810185185185184</v>
      </c>
      <c r="G17" s="23">
        <v>0.011099537037037038</v>
      </c>
      <c r="H17" s="23">
        <f t="shared" si="0"/>
        <v>0.0029976851851851987</v>
      </c>
      <c r="I17" s="23">
        <f>H17-H14</f>
        <v>8.101851851852367E-05</v>
      </c>
    </row>
    <row r="18" spans="1:9" ht="12.75">
      <c r="A18" s="11">
        <v>8</v>
      </c>
      <c r="B18" s="19">
        <v>40</v>
      </c>
      <c r="C18" s="38" t="s">
        <v>43</v>
      </c>
      <c r="D18" s="21" t="s">
        <v>32</v>
      </c>
      <c r="E18" s="20">
        <v>2008</v>
      </c>
      <c r="F18" s="22">
        <v>0.00833333333333332</v>
      </c>
      <c r="G18" s="23">
        <v>0.011574074074074075</v>
      </c>
      <c r="H18" s="23">
        <f t="shared" si="0"/>
        <v>0.003240740740740756</v>
      </c>
      <c r="I18" s="23">
        <f>H18-H11</f>
        <v>0.0005787037037037158</v>
      </c>
    </row>
    <row r="19" spans="1:9" ht="12.75">
      <c r="A19" s="11">
        <v>9</v>
      </c>
      <c r="B19" s="19">
        <v>37</v>
      </c>
      <c r="C19" s="20" t="s">
        <v>88</v>
      </c>
      <c r="D19" s="21" t="s">
        <v>73</v>
      </c>
      <c r="E19" s="20">
        <v>2008</v>
      </c>
      <c r="F19" s="22">
        <v>0.00787037037037036</v>
      </c>
      <c r="G19" s="23">
        <v>0.011215277777777777</v>
      </c>
      <c r="H19" s="23">
        <f t="shared" si="0"/>
        <v>0.003344907407407418</v>
      </c>
      <c r="I19" s="23">
        <f>H19-H11</f>
        <v>0.000682870370370378</v>
      </c>
    </row>
    <row r="20" spans="1:9" ht="12.75">
      <c r="A20" s="11">
        <v>10</v>
      </c>
      <c r="B20" s="19">
        <v>41</v>
      </c>
      <c r="C20" s="20" t="s">
        <v>90</v>
      </c>
      <c r="D20" s="21" t="s">
        <v>73</v>
      </c>
      <c r="E20" s="20">
        <v>2008</v>
      </c>
      <c r="F20" s="22">
        <v>0.00856481481481481</v>
      </c>
      <c r="G20" s="23">
        <v>0.011921296296296298</v>
      </c>
      <c r="H20" s="23">
        <f t="shared" si="0"/>
        <v>0.003356481481481488</v>
      </c>
      <c r="I20" s="23">
        <f>H20-H11</f>
        <v>0.000694444444444448</v>
      </c>
    </row>
    <row r="21" spans="1:9" ht="12.75">
      <c r="A21" s="11">
        <v>11</v>
      </c>
      <c r="B21" s="19">
        <v>45</v>
      </c>
      <c r="C21" s="38" t="s">
        <v>80</v>
      </c>
      <c r="D21" s="21" t="s">
        <v>73</v>
      </c>
      <c r="E21" s="20">
        <v>2009</v>
      </c>
      <c r="F21" s="22">
        <v>0.00925925925925925</v>
      </c>
      <c r="G21" s="23">
        <v>0.01275462962962963</v>
      </c>
      <c r="H21" s="23">
        <f t="shared" si="0"/>
        <v>0.0034953703703703796</v>
      </c>
      <c r="I21" s="23">
        <f>H21-H11</f>
        <v>0.0008333333333333396</v>
      </c>
    </row>
    <row r="22" spans="1:9" ht="12.75">
      <c r="A22" s="11">
        <v>11</v>
      </c>
      <c r="B22" s="19">
        <v>36</v>
      </c>
      <c r="C22" s="20" t="s">
        <v>70</v>
      </c>
      <c r="D22" s="21" t="s">
        <v>66</v>
      </c>
      <c r="E22" s="20">
        <v>2010</v>
      </c>
      <c r="F22" s="22">
        <v>0.00763888888888888</v>
      </c>
      <c r="G22" s="23">
        <v>0.01113425925925926</v>
      </c>
      <c r="H22" s="23">
        <f t="shared" si="0"/>
        <v>0.0034953703703703804</v>
      </c>
      <c r="I22" s="23">
        <f>H22-H11</f>
        <v>0.0008333333333333404</v>
      </c>
    </row>
    <row r="23" spans="1:9" ht="12.75">
      <c r="A23" s="11">
        <v>11</v>
      </c>
      <c r="B23" s="19">
        <v>58</v>
      </c>
      <c r="C23" s="20" t="s">
        <v>91</v>
      </c>
      <c r="D23" s="21" t="s">
        <v>92</v>
      </c>
      <c r="E23" s="20">
        <v>2008</v>
      </c>
      <c r="F23" s="22">
        <v>0.00972222222222221</v>
      </c>
      <c r="G23" s="23">
        <v>0.013217592592592593</v>
      </c>
      <c r="H23" s="23">
        <f t="shared" si="0"/>
        <v>0.003495370370370383</v>
      </c>
      <c r="I23" s="23">
        <f>H23-H11</f>
        <v>0.000833333333333343</v>
      </c>
    </row>
    <row r="24" spans="1:9" ht="12.75">
      <c r="A24" s="11">
        <v>11</v>
      </c>
      <c r="B24" s="19">
        <v>62</v>
      </c>
      <c r="C24" s="20" t="s">
        <v>100</v>
      </c>
      <c r="D24" s="21" t="s">
        <v>93</v>
      </c>
      <c r="E24" s="20">
        <v>2009</v>
      </c>
      <c r="F24" s="22">
        <v>0.00995370370370369</v>
      </c>
      <c r="G24" s="23">
        <v>0.013449074074074073</v>
      </c>
      <c r="H24" s="23">
        <f t="shared" si="0"/>
        <v>0.003495370370370383</v>
      </c>
      <c r="I24" s="23">
        <f>H24-H11</f>
        <v>0.000833333333333343</v>
      </c>
    </row>
    <row r="25" spans="1:9" ht="12.75">
      <c r="A25" s="11">
        <v>15</v>
      </c>
      <c r="B25" s="19">
        <v>63</v>
      </c>
      <c r="C25" s="38" t="s">
        <v>97</v>
      </c>
      <c r="D25" s="21" t="s">
        <v>93</v>
      </c>
      <c r="E25" s="20">
        <v>2009</v>
      </c>
      <c r="F25" s="22">
        <v>0.0101851851851852</v>
      </c>
      <c r="G25" s="23">
        <v>0.013703703703703704</v>
      </c>
      <c r="H25" s="23">
        <f t="shared" si="0"/>
        <v>0.003518518518518504</v>
      </c>
      <c r="I25" s="23">
        <f>H25-H11</f>
        <v>0.0008564814814814642</v>
      </c>
    </row>
    <row r="26" spans="1:9" ht="12.75">
      <c r="A26" s="11">
        <v>16</v>
      </c>
      <c r="B26" s="19">
        <v>22</v>
      </c>
      <c r="C26" s="20" t="s">
        <v>89</v>
      </c>
      <c r="D26" s="21" t="s">
        <v>60</v>
      </c>
      <c r="E26" s="20">
        <v>2008</v>
      </c>
      <c r="F26" s="22">
        <v>0.005092592592592592</v>
      </c>
      <c r="G26" s="23">
        <v>0.008645833333333333</v>
      </c>
      <c r="H26" s="23">
        <f t="shared" si="0"/>
        <v>0.0035532407407407414</v>
      </c>
      <c r="I26" s="23">
        <f>H26-H11</f>
        <v>0.0008912037037037013</v>
      </c>
    </row>
    <row r="27" spans="1:9" ht="12.75">
      <c r="A27" s="11">
        <v>17</v>
      </c>
      <c r="B27" s="19">
        <v>23</v>
      </c>
      <c r="C27" s="20" t="s">
        <v>74</v>
      </c>
      <c r="D27" s="21" t="s">
        <v>73</v>
      </c>
      <c r="E27" s="20">
        <v>2008</v>
      </c>
      <c r="F27" s="22">
        <v>0.00532407407407407</v>
      </c>
      <c r="G27" s="23">
        <v>0.008958333333333334</v>
      </c>
      <c r="H27" s="23">
        <f t="shared" si="0"/>
        <v>0.003634259259259264</v>
      </c>
      <c r="I27" s="23">
        <f>H27-H11</f>
        <v>0.0009722222222222241</v>
      </c>
    </row>
    <row r="28" spans="1:9" ht="12.75">
      <c r="A28" s="11">
        <v>17</v>
      </c>
      <c r="B28" s="19">
        <v>34</v>
      </c>
      <c r="C28" s="20" t="s">
        <v>53</v>
      </c>
      <c r="D28" s="21" t="s">
        <v>54</v>
      </c>
      <c r="E28" s="20">
        <v>2008</v>
      </c>
      <c r="F28" s="22">
        <v>0.00717592592592592</v>
      </c>
      <c r="G28" s="23">
        <v>0.010810185185185185</v>
      </c>
      <c r="H28" s="23">
        <f t="shared" si="0"/>
        <v>0.003634259259259265</v>
      </c>
      <c r="I28" s="23">
        <f>H28-H11</f>
        <v>0.000972222222222225</v>
      </c>
    </row>
    <row r="29" spans="1:9" ht="12.75">
      <c r="A29" s="11">
        <v>17</v>
      </c>
      <c r="B29" s="19">
        <v>27</v>
      </c>
      <c r="C29" s="38" t="s">
        <v>75</v>
      </c>
      <c r="D29" s="21" t="s">
        <v>73</v>
      </c>
      <c r="E29" s="20">
        <v>2008</v>
      </c>
      <c r="F29" s="22">
        <v>0.00578703703703703</v>
      </c>
      <c r="G29" s="23">
        <v>0.009421296296296296</v>
      </c>
      <c r="H29" s="23">
        <f t="shared" si="0"/>
        <v>0.003634259259259266</v>
      </c>
      <c r="I29" s="23">
        <f>H29-H11</f>
        <v>0.0009722222222222259</v>
      </c>
    </row>
    <row r="30" spans="1:9" ht="12.75">
      <c r="A30" s="11">
        <v>20</v>
      </c>
      <c r="B30" s="19">
        <v>65</v>
      </c>
      <c r="C30" s="38" t="s">
        <v>98</v>
      </c>
      <c r="D30" s="21" t="s">
        <v>93</v>
      </c>
      <c r="E30" s="20">
        <v>2009</v>
      </c>
      <c r="F30" s="22">
        <v>0.0104166666666667</v>
      </c>
      <c r="G30" s="23">
        <v>0.014178240740740741</v>
      </c>
      <c r="H30" s="23">
        <f t="shared" si="0"/>
        <v>0.0037615740740740405</v>
      </c>
      <c r="I30" s="23">
        <f>H30-H11</f>
        <v>0.0010995370370370005</v>
      </c>
    </row>
    <row r="31" spans="1:10" ht="12.75">
      <c r="A31" s="11">
        <v>21</v>
      </c>
      <c r="B31" s="19">
        <v>25</v>
      </c>
      <c r="C31" s="20" t="s">
        <v>79</v>
      </c>
      <c r="D31" s="21" t="s">
        <v>73</v>
      </c>
      <c r="E31" s="20">
        <v>2009</v>
      </c>
      <c r="F31" s="22">
        <v>0.00555555555555555</v>
      </c>
      <c r="G31" s="23">
        <v>0.009328703703703704</v>
      </c>
      <c r="H31" s="23">
        <f t="shared" si="0"/>
        <v>0.003773148148148154</v>
      </c>
      <c r="I31" s="23">
        <f>H31-H11</f>
        <v>0.001111111111111114</v>
      </c>
      <c r="J31" s="16"/>
    </row>
    <row r="32" spans="1:9" ht="12.75">
      <c r="A32" s="11">
        <v>22</v>
      </c>
      <c r="B32" s="19">
        <v>42</v>
      </c>
      <c r="C32" s="20" t="s">
        <v>78</v>
      </c>
      <c r="D32" s="21" t="s">
        <v>73</v>
      </c>
      <c r="E32" s="20">
        <v>2009</v>
      </c>
      <c r="F32" s="22">
        <v>0.00879629629629629</v>
      </c>
      <c r="G32" s="23">
        <v>0.012847222222222223</v>
      </c>
      <c r="H32" s="23">
        <f t="shared" si="0"/>
        <v>0.0040509259259259335</v>
      </c>
      <c r="I32" s="23">
        <f>H32-H11</f>
        <v>0.0013888888888888935</v>
      </c>
    </row>
    <row r="33" spans="1:9" ht="12.75">
      <c r="A33" s="11">
        <v>23</v>
      </c>
      <c r="B33" s="19">
        <v>46</v>
      </c>
      <c r="C33" s="20" t="s">
        <v>87</v>
      </c>
      <c r="D33" s="21" t="s">
        <v>85</v>
      </c>
      <c r="E33" s="20">
        <v>2008</v>
      </c>
      <c r="F33" s="22">
        <v>0.00949074074074073</v>
      </c>
      <c r="G33" s="23">
        <v>0.01355324074074074</v>
      </c>
      <c r="H33" s="23">
        <f t="shared" si="0"/>
        <v>0.0040625000000000105</v>
      </c>
      <c r="I33" s="23">
        <f>H33-H11</f>
        <v>0.0014004629629629705</v>
      </c>
    </row>
    <row r="34" spans="1:9" ht="12.75">
      <c r="A34" s="11">
        <v>24</v>
      </c>
      <c r="B34" s="19">
        <v>35</v>
      </c>
      <c r="C34" s="20" t="s">
        <v>61</v>
      </c>
      <c r="D34" s="21" t="s">
        <v>57</v>
      </c>
      <c r="E34" s="20">
        <v>2009</v>
      </c>
      <c r="F34" s="22">
        <v>0.0074074074074074</v>
      </c>
      <c r="G34" s="23">
        <v>0.011504629629629629</v>
      </c>
      <c r="H34" s="23">
        <f t="shared" si="0"/>
        <v>0.004097222222222229</v>
      </c>
      <c r="I34" s="23">
        <f>H34-H11</f>
        <v>0.0014351851851851886</v>
      </c>
    </row>
    <row r="35" spans="1:9" ht="12.75">
      <c r="A35" s="11">
        <v>25</v>
      </c>
      <c r="B35" s="19">
        <v>30</v>
      </c>
      <c r="C35" s="20" t="s">
        <v>55</v>
      </c>
      <c r="D35" s="21" t="s">
        <v>54</v>
      </c>
      <c r="E35" s="20">
        <v>2009</v>
      </c>
      <c r="F35" s="22">
        <v>0.00625</v>
      </c>
      <c r="G35" s="23">
        <v>0.01076388888888889</v>
      </c>
      <c r="H35" s="23">
        <f t="shared" si="0"/>
        <v>0.00451388888888889</v>
      </c>
      <c r="I35" s="23">
        <f>H35-H11</f>
        <v>0.0018518518518518502</v>
      </c>
    </row>
    <row r="37" spans="2:4" ht="12.75">
      <c r="B37" t="s">
        <v>13</v>
      </c>
      <c r="D37" t="s">
        <v>30</v>
      </c>
    </row>
    <row r="40" spans="2:4" ht="12.75">
      <c r="B40" t="s">
        <v>12</v>
      </c>
      <c r="D40" t="s">
        <v>45</v>
      </c>
    </row>
  </sheetData>
  <sheetProtection/>
  <mergeCells count="7">
    <mergeCell ref="A9:F9"/>
    <mergeCell ref="A1:F1"/>
    <mergeCell ref="A2:H2"/>
    <mergeCell ref="A3:F3"/>
    <mergeCell ref="A4:F4"/>
    <mergeCell ref="A5:F5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I27" sqref="I26:I27"/>
    </sheetView>
  </sheetViews>
  <sheetFormatPr defaultColWidth="9.00390625" defaultRowHeight="12.75"/>
  <cols>
    <col min="1" max="1" width="7.25390625" style="0" customWidth="1"/>
    <col min="2" max="2" width="7.875" style="0" customWidth="1"/>
    <col min="3" max="3" width="24.00390625" style="0" customWidth="1"/>
    <col min="4" max="4" width="8.375" style="0" customWidth="1"/>
    <col min="5" max="5" width="7.875" style="0" customWidth="1"/>
    <col min="6" max="6" width="7.75390625" style="0" customWidth="1"/>
    <col min="7" max="7" width="7.625" style="0" customWidth="1"/>
    <col min="8" max="8" width="8.125" style="0" customWidth="1"/>
  </cols>
  <sheetData>
    <row r="1" spans="1:6" ht="12.75">
      <c r="A1" s="49" t="s">
        <v>10</v>
      </c>
      <c r="B1" s="50"/>
      <c r="C1" s="50"/>
      <c r="D1" s="50"/>
      <c r="E1" s="50"/>
      <c r="F1" s="50"/>
    </row>
    <row r="2" spans="1:8" ht="18.75">
      <c r="A2" s="52" t="s">
        <v>16</v>
      </c>
      <c r="B2" s="53"/>
      <c r="C2" s="53"/>
      <c r="D2" s="53"/>
      <c r="E2" s="53"/>
      <c r="F2" s="53"/>
      <c r="G2" s="53"/>
      <c r="H2" s="53"/>
    </row>
    <row r="3" spans="1:6" ht="18.75">
      <c r="A3" s="51" t="s">
        <v>5</v>
      </c>
      <c r="B3" s="51"/>
      <c r="C3" s="51"/>
      <c r="D3" s="51"/>
      <c r="E3" s="51"/>
      <c r="F3" s="51"/>
    </row>
    <row r="4" spans="1:6" ht="15.75">
      <c r="A4" s="44" t="s">
        <v>14</v>
      </c>
      <c r="B4" s="44"/>
      <c r="C4" s="44"/>
      <c r="D4" s="44"/>
      <c r="E4" s="44"/>
      <c r="F4" s="44"/>
    </row>
    <row r="5" spans="1:6" ht="15.75">
      <c r="A5" s="44"/>
      <c r="B5" s="44"/>
      <c r="C5" s="44"/>
      <c r="D5" s="44"/>
      <c r="E5" s="44"/>
      <c r="F5" s="44"/>
    </row>
    <row r="6" spans="1:6" ht="15.75">
      <c r="A6" s="3"/>
      <c r="B6" s="3"/>
      <c r="C6" s="3"/>
      <c r="D6" s="3"/>
      <c r="E6" s="3"/>
      <c r="F6" s="3"/>
    </row>
    <row r="7" spans="1:7" ht="12.75">
      <c r="A7" s="4" t="s">
        <v>0</v>
      </c>
      <c r="B7" s="5"/>
      <c r="C7" s="5"/>
      <c r="D7" s="5"/>
      <c r="E7" s="5" t="s">
        <v>11</v>
      </c>
      <c r="F7" s="5" t="s">
        <v>39</v>
      </c>
      <c r="G7" s="1"/>
    </row>
    <row r="8" spans="1:6" ht="12.75">
      <c r="A8" s="45" t="s">
        <v>6</v>
      </c>
      <c r="B8" s="46"/>
      <c r="C8" s="46"/>
      <c r="D8" s="6"/>
      <c r="E8" s="7"/>
      <c r="F8" s="2"/>
    </row>
    <row r="9" spans="1:6" ht="13.5" thickBot="1">
      <c r="A9" s="47"/>
      <c r="B9" s="48"/>
      <c r="C9" s="48"/>
      <c r="D9" s="48"/>
      <c r="E9" s="48"/>
      <c r="F9" s="48"/>
    </row>
    <row r="10" spans="1:6" ht="12.75">
      <c r="A10" s="8" t="s">
        <v>1</v>
      </c>
      <c r="B10" s="9" t="s">
        <v>82</v>
      </c>
      <c r="C10" s="9" t="s">
        <v>15</v>
      </c>
      <c r="D10" s="9" t="s">
        <v>19</v>
      </c>
      <c r="E10" s="10" t="s">
        <v>20</v>
      </c>
      <c r="F10" s="17" t="s">
        <v>21</v>
      </c>
    </row>
    <row r="11" spans="1:6" ht="12.75">
      <c r="A11" s="19">
        <v>1</v>
      </c>
      <c r="B11" s="19"/>
      <c r="C11" s="20" t="s">
        <v>23</v>
      </c>
      <c r="D11" s="22">
        <v>0.0027662037037037034</v>
      </c>
      <c r="E11" s="34">
        <v>0.0038194444444444443</v>
      </c>
      <c r="F11" s="35">
        <f aca="true" t="shared" si="0" ref="F11:F19">E11+D11</f>
        <v>0.006585648148148148</v>
      </c>
    </row>
    <row r="12" spans="1:6" ht="12.75">
      <c r="A12" s="19">
        <v>2</v>
      </c>
      <c r="B12" s="19"/>
      <c r="C12" s="20" t="s">
        <v>84</v>
      </c>
      <c r="D12" s="22">
        <v>0.0029282407407407412</v>
      </c>
      <c r="E12" s="34">
        <v>0.0037384259259259263</v>
      </c>
      <c r="F12" s="35">
        <f t="shared" si="0"/>
        <v>0.006666666666666668</v>
      </c>
    </row>
    <row r="13" spans="1:6" ht="12.75">
      <c r="A13" s="19">
        <v>3</v>
      </c>
      <c r="B13" s="19"/>
      <c r="C13" s="20" t="s">
        <v>18</v>
      </c>
      <c r="D13" s="36">
        <v>0.0034953703703703705</v>
      </c>
      <c r="E13" s="37">
        <v>0.0037384259259259263</v>
      </c>
      <c r="F13" s="35">
        <f t="shared" si="0"/>
        <v>0.007233796296296297</v>
      </c>
    </row>
    <row r="14" spans="1:6" ht="12.75">
      <c r="A14" s="19">
        <v>4</v>
      </c>
      <c r="B14" s="19"/>
      <c r="C14" s="20" t="s">
        <v>29</v>
      </c>
      <c r="D14" s="22">
        <v>0.0036342592592592594</v>
      </c>
      <c r="E14" s="34">
        <v>0.004212962962962963</v>
      </c>
      <c r="F14" s="35">
        <f t="shared" si="0"/>
        <v>0.007847222222222222</v>
      </c>
    </row>
    <row r="15" spans="1:6" ht="12.75">
      <c r="A15" s="19">
        <v>5</v>
      </c>
      <c r="B15" s="19"/>
      <c r="C15" s="20" t="s">
        <v>22</v>
      </c>
      <c r="D15" s="36">
        <v>0.0035532407407407405</v>
      </c>
      <c r="E15" s="37">
        <v>0.004340277777777778</v>
      </c>
      <c r="F15" s="35">
        <f t="shared" si="0"/>
        <v>0.007893518518518518</v>
      </c>
    </row>
    <row r="16" spans="1:6" ht="12.75">
      <c r="A16" s="19">
        <v>6</v>
      </c>
      <c r="B16" s="19"/>
      <c r="C16" s="20" t="s">
        <v>83</v>
      </c>
      <c r="D16" s="36">
        <v>0.004062499999999999</v>
      </c>
      <c r="E16" s="37">
        <v>0.00417824074074074</v>
      </c>
      <c r="F16" s="35">
        <f t="shared" si="0"/>
        <v>0.00824074074074074</v>
      </c>
    </row>
    <row r="17" spans="1:6" ht="12.75">
      <c r="A17" s="19">
        <v>7</v>
      </c>
      <c r="B17" s="19"/>
      <c r="C17" s="20" t="s">
        <v>35</v>
      </c>
      <c r="D17" s="36">
        <v>0.004097222222222223</v>
      </c>
      <c r="E17" s="37">
        <v>0.004652777777777777</v>
      </c>
      <c r="F17" s="35">
        <f t="shared" si="0"/>
        <v>0.00875</v>
      </c>
    </row>
    <row r="18" spans="1:6" ht="12.75">
      <c r="A18" s="19">
        <v>8</v>
      </c>
      <c r="B18" s="19"/>
      <c r="C18" s="20" t="s">
        <v>31</v>
      </c>
      <c r="D18" s="22">
        <v>0.004363425925925926</v>
      </c>
      <c r="E18" s="34">
        <v>0.004571759259259259</v>
      </c>
      <c r="F18" s="35">
        <f t="shared" si="0"/>
        <v>0.008935185185185185</v>
      </c>
    </row>
    <row r="19" spans="1:6" ht="12.75">
      <c r="A19" s="19">
        <v>9</v>
      </c>
      <c r="B19" s="19"/>
      <c r="C19" s="20" t="s">
        <v>103</v>
      </c>
      <c r="D19" s="36">
        <v>0.006400462962962963</v>
      </c>
      <c r="E19" s="37">
        <v>0.005740740740740742</v>
      </c>
      <c r="F19" s="35">
        <f t="shared" si="0"/>
        <v>0.012141203703703704</v>
      </c>
    </row>
    <row r="20" spans="3:5" ht="12.75">
      <c r="C20" t="s">
        <v>13</v>
      </c>
      <c r="E20" t="s">
        <v>30</v>
      </c>
    </row>
    <row r="21" spans="3:5" ht="12.75">
      <c r="C21" t="s">
        <v>12</v>
      </c>
      <c r="E21" t="s">
        <v>45</v>
      </c>
    </row>
  </sheetData>
  <sheetProtection/>
  <mergeCells count="7">
    <mergeCell ref="A8:C8"/>
    <mergeCell ref="A9:F9"/>
    <mergeCell ref="A1:F1"/>
    <mergeCell ref="A5:F5"/>
    <mergeCell ref="A2:H2"/>
    <mergeCell ref="A3:F3"/>
    <mergeCell ref="A4:F4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4">
      <selection activeCell="J22" sqref="J22"/>
    </sheetView>
  </sheetViews>
  <sheetFormatPr defaultColWidth="9.00390625" defaultRowHeight="12.75"/>
  <cols>
    <col min="1" max="1" width="5.75390625" style="0" customWidth="1"/>
    <col min="2" max="2" width="5.25390625" style="0" customWidth="1"/>
    <col min="3" max="3" width="17.375" style="0" customWidth="1"/>
    <col min="4" max="4" width="10.375" style="0" customWidth="1"/>
    <col min="5" max="5" width="6.25390625" style="0" customWidth="1"/>
    <col min="7" max="7" width="7.875" style="0" customWidth="1"/>
    <col min="8" max="8" width="7.375" style="0" customWidth="1"/>
    <col min="9" max="9" width="7.625" style="0" customWidth="1"/>
  </cols>
  <sheetData>
    <row r="1" spans="1:6" ht="12.75">
      <c r="A1" s="49" t="s">
        <v>10</v>
      </c>
      <c r="B1" s="50"/>
      <c r="C1" s="50"/>
      <c r="D1" s="50"/>
      <c r="E1" s="50"/>
      <c r="F1" s="50"/>
    </row>
    <row r="2" spans="1:8" ht="18.75">
      <c r="A2" s="52" t="s">
        <v>16</v>
      </c>
      <c r="B2" s="53"/>
      <c r="C2" s="53"/>
      <c r="D2" s="53"/>
      <c r="E2" s="53"/>
      <c r="F2" s="53"/>
      <c r="G2" s="53"/>
      <c r="H2" s="53"/>
    </row>
    <row r="3" spans="1:6" ht="18.75">
      <c r="A3" s="51" t="s">
        <v>5</v>
      </c>
      <c r="B3" s="51"/>
      <c r="C3" s="51"/>
      <c r="D3" s="51"/>
      <c r="E3" s="51"/>
      <c r="F3" s="51"/>
    </row>
    <row r="4" spans="1:6" ht="15.75">
      <c r="A4" s="44" t="s">
        <v>9</v>
      </c>
      <c r="B4" s="44"/>
      <c r="C4" s="44"/>
      <c r="D4" s="44"/>
      <c r="E4" s="44"/>
      <c r="F4" s="44"/>
    </row>
    <row r="5" spans="1:6" ht="15.75">
      <c r="A5" s="44" t="s">
        <v>40</v>
      </c>
      <c r="B5" s="44"/>
      <c r="C5" s="44"/>
      <c r="D5" s="44"/>
      <c r="E5" s="44"/>
      <c r="F5" s="44"/>
    </row>
    <row r="6" spans="1:6" ht="15.75">
      <c r="A6" s="3"/>
      <c r="B6" s="3"/>
      <c r="C6" s="3"/>
      <c r="D6" s="3" t="s">
        <v>17</v>
      </c>
      <c r="E6" s="3"/>
      <c r="F6" s="3"/>
    </row>
    <row r="7" spans="1:7" ht="12.75">
      <c r="A7" s="4" t="s">
        <v>0</v>
      </c>
      <c r="B7" s="5"/>
      <c r="C7" s="5"/>
      <c r="D7" s="5"/>
      <c r="E7" s="5" t="s">
        <v>11</v>
      </c>
      <c r="F7" s="5" t="s">
        <v>39</v>
      </c>
      <c r="G7" s="1"/>
    </row>
    <row r="8" spans="1:6" ht="12.75">
      <c r="A8" s="45" t="s">
        <v>6</v>
      </c>
      <c r="B8" s="46"/>
      <c r="C8" s="46"/>
      <c r="D8" s="6"/>
      <c r="E8" s="7"/>
      <c r="F8" s="2"/>
    </row>
    <row r="9" spans="1:6" ht="13.5" thickBot="1">
      <c r="A9" s="47"/>
      <c r="B9" s="48"/>
      <c r="C9" s="48"/>
      <c r="D9" s="48"/>
      <c r="E9" s="48"/>
      <c r="F9" s="48"/>
    </row>
    <row r="10" spans="1:9" ht="12.75">
      <c r="A10" s="8" t="s">
        <v>1</v>
      </c>
      <c r="B10" s="9" t="s">
        <v>3</v>
      </c>
      <c r="C10" s="9" t="s">
        <v>4</v>
      </c>
      <c r="D10" s="9" t="s">
        <v>8</v>
      </c>
      <c r="E10" s="10" t="s">
        <v>7</v>
      </c>
      <c r="F10" s="9" t="s">
        <v>27</v>
      </c>
      <c r="G10" s="12" t="s">
        <v>28</v>
      </c>
      <c r="H10" s="12" t="s">
        <v>2</v>
      </c>
      <c r="I10" s="12" t="s">
        <v>26</v>
      </c>
    </row>
    <row r="11" spans="1:9" ht="12.75">
      <c r="A11" s="11">
        <v>1</v>
      </c>
      <c r="B11" s="19">
        <v>13</v>
      </c>
      <c r="C11" s="20" t="s">
        <v>67</v>
      </c>
      <c r="D11" s="21" t="s">
        <v>66</v>
      </c>
      <c r="E11" s="20">
        <v>2010</v>
      </c>
      <c r="F11" s="22">
        <v>0.0016203703703703703</v>
      </c>
      <c r="G11" s="23">
        <v>0.005798611111111111</v>
      </c>
      <c r="H11" s="23">
        <f aca="true" t="shared" si="0" ref="H11:H16">G11-F11</f>
        <v>0.004178240740740741</v>
      </c>
      <c r="I11" s="23">
        <v>0</v>
      </c>
    </row>
    <row r="12" spans="1:9" ht="12.75">
      <c r="A12" s="11">
        <v>2</v>
      </c>
      <c r="B12" s="19">
        <v>14</v>
      </c>
      <c r="C12" s="20" t="s">
        <v>49</v>
      </c>
      <c r="D12" s="21" t="s">
        <v>47</v>
      </c>
      <c r="E12" s="20">
        <v>2010</v>
      </c>
      <c r="F12" s="22">
        <v>0.0018518518518518517</v>
      </c>
      <c r="G12" s="23">
        <v>0.006423611111111112</v>
      </c>
      <c r="H12" s="23">
        <f t="shared" si="0"/>
        <v>0.00457175925925926</v>
      </c>
      <c r="I12" s="23">
        <f>H12-H11</f>
        <v>0.00039351851851851874</v>
      </c>
    </row>
    <row r="13" spans="1:9" ht="12.75">
      <c r="A13" s="11">
        <v>3</v>
      </c>
      <c r="B13" s="19">
        <v>20</v>
      </c>
      <c r="C13" s="20" t="s">
        <v>50</v>
      </c>
      <c r="D13" s="21" t="s">
        <v>47</v>
      </c>
      <c r="E13" s="20">
        <v>2010</v>
      </c>
      <c r="F13" s="22">
        <v>0.00277777777777778</v>
      </c>
      <c r="G13" s="23">
        <v>0.00755787037037037</v>
      </c>
      <c r="H13" s="23">
        <f t="shared" si="0"/>
        <v>0.00478009259259259</v>
      </c>
      <c r="I13" s="23">
        <f>H13-H11</f>
        <v>0.0006018518518518491</v>
      </c>
    </row>
    <row r="14" spans="1:9" ht="12.75">
      <c r="A14" s="11">
        <v>4</v>
      </c>
      <c r="B14" s="19">
        <v>19</v>
      </c>
      <c r="C14" s="20" t="s">
        <v>63</v>
      </c>
      <c r="D14" s="21" t="s">
        <v>60</v>
      </c>
      <c r="E14" s="20">
        <v>2010</v>
      </c>
      <c r="F14" s="22">
        <v>0.0025462962962963</v>
      </c>
      <c r="G14" s="23">
        <v>0.007453703703703703</v>
      </c>
      <c r="H14" s="23">
        <f t="shared" si="0"/>
        <v>0.004907407407407403</v>
      </c>
      <c r="I14" s="23">
        <f>H14-H11</f>
        <v>0.0007291666666666618</v>
      </c>
    </row>
    <row r="15" spans="1:9" ht="12.75">
      <c r="A15" s="11">
        <v>5</v>
      </c>
      <c r="B15" s="19">
        <v>17</v>
      </c>
      <c r="C15" s="20" t="s">
        <v>64</v>
      </c>
      <c r="D15" s="21" t="s">
        <v>60</v>
      </c>
      <c r="E15" s="20">
        <v>2011</v>
      </c>
      <c r="F15" s="22">
        <v>0.00231481481481481</v>
      </c>
      <c r="G15" s="23">
        <v>0.007893518518518518</v>
      </c>
      <c r="H15" s="23">
        <f t="shared" si="0"/>
        <v>0.005578703703703709</v>
      </c>
      <c r="I15" s="23">
        <f>H15-H11</f>
        <v>0.001400462962962968</v>
      </c>
    </row>
    <row r="16" spans="1:9" ht="12.75">
      <c r="A16" s="11">
        <v>6</v>
      </c>
      <c r="B16" s="19">
        <v>15</v>
      </c>
      <c r="C16" s="20" t="s">
        <v>62</v>
      </c>
      <c r="D16" s="21" t="s">
        <v>51</v>
      </c>
      <c r="E16" s="20">
        <v>2011</v>
      </c>
      <c r="F16" s="22">
        <v>0.00208333333333333</v>
      </c>
      <c r="G16" s="23">
        <v>0.007824074074074075</v>
      </c>
      <c r="H16" s="23">
        <f t="shared" si="0"/>
        <v>0.005740740740740746</v>
      </c>
      <c r="I16" s="23">
        <f>H16-H11</f>
        <v>0.0015625000000000049</v>
      </c>
    </row>
    <row r="17" spans="3:6" ht="12.75">
      <c r="C17" t="s">
        <v>13</v>
      </c>
      <c r="E17" t="s">
        <v>30</v>
      </c>
      <c r="F17" s="15"/>
    </row>
    <row r="20" spans="3:5" ht="12.75">
      <c r="C20" t="s">
        <v>12</v>
      </c>
      <c r="E20" t="s">
        <v>45</v>
      </c>
    </row>
  </sheetData>
  <sheetProtection/>
  <mergeCells count="7">
    <mergeCell ref="A9:F9"/>
    <mergeCell ref="A1:F1"/>
    <mergeCell ref="A2:H2"/>
    <mergeCell ref="A3:F3"/>
    <mergeCell ref="A4:F4"/>
    <mergeCell ref="A5:F5"/>
    <mergeCell ref="A8:C8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4">
      <selection activeCell="I11" sqref="I11"/>
    </sheetView>
  </sheetViews>
  <sheetFormatPr defaultColWidth="9.00390625" defaultRowHeight="12.75"/>
  <cols>
    <col min="1" max="1" width="5.375" style="0" customWidth="1"/>
    <col min="2" max="2" width="6.25390625" style="0" customWidth="1"/>
    <col min="3" max="3" width="19.375" style="0" customWidth="1"/>
    <col min="4" max="4" width="11.875" style="0" customWidth="1"/>
    <col min="5" max="5" width="6.875" style="0" customWidth="1"/>
    <col min="7" max="7" width="6.625" style="0" customWidth="1"/>
    <col min="8" max="8" width="8.125" style="0" customWidth="1"/>
    <col min="9" max="9" width="7.375" style="0" customWidth="1"/>
  </cols>
  <sheetData>
    <row r="1" spans="1:6" ht="12.75">
      <c r="A1" s="49" t="s">
        <v>10</v>
      </c>
      <c r="B1" s="50"/>
      <c r="C1" s="50"/>
      <c r="D1" s="50"/>
      <c r="E1" s="50"/>
      <c r="F1" s="50"/>
    </row>
    <row r="2" spans="1:8" ht="18.75">
      <c r="A2" s="52" t="s">
        <v>16</v>
      </c>
      <c r="B2" s="53"/>
      <c r="C2" s="53"/>
      <c r="D2" s="53"/>
      <c r="E2" s="53"/>
      <c r="F2" s="53"/>
      <c r="G2" s="53"/>
      <c r="H2" s="53"/>
    </row>
    <row r="3" spans="1:6" ht="18.75">
      <c r="A3" s="51" t="s">
        <v>5</v>
      </c>
      <c r="B3" s="51"/>
      <c r="C3" s="51"/>
      <c r="D3" s="51"/>
      <c r="E3" s="51"/>
      <c r="F3" s="51"/>
    </row>
    <row r="4" spans="1:6" ht="15.75">
      <c r="A4" s="44" t="s">
        <v>9</v>
      </c>
      <c r="B4" s="44"/>
      <c r="C4" s="44"/>
      <c r="D4" s="44"/>
      <c r="E4" s="44"/>
      <c r="F4" s="44"/>
    </row>
    <row r="5" spans="1:6" ht="15.75">
      <c r="A5" s="44" t="s">
        <v>41</v>
      </c>
      <c r="B5" s="44"/>
      <c r="C5" s="44"/>
      <c r="D5" s="44"/>
      <c r="E5" s="44"/>
      <c r="F5" s="44"/>
    </row>
    <row r="6" spans="1:6" ht="15.75">
      <c r="A6" s="3"/>
      <c r="B6" s="3"/>
      <c r="C6" s="3"/>
      <c r="D6" s="3" t="s">
        <v>17</v>
      </c>
      <c r="E6" s="3"/>
      <c r="F6" s="3"/>
    </row>
    <row r="7" spans="1:7" ht="12.75">
      <c r="A7" s="4" t="s">
        <v>0</v>
      </c>
      <c r="B7" s="5"/>
      <c r="C7" s="5"/>
      <c r="D7" s="5"/>
      <c r="E7" s="5" t="s">
        <v>11</v>
      </c>
      <c r="F7" s="42">
        <v>43509</v>
      </c>
      <c r="G7" s="1"/>
    </row>
    <row r="8" spans="1:6" ht="12.75">
      <c r="A8" s="45" t="s">
        <v>6</v>
      </c>
      <c r="B8" s="46"/>
      <c r="C8" s="46"/>
      <c r="D8" s="6"/>
      <c r="E8" s="7"/>
      <c r="F8" s="2"/>
    </row>
    <row r="9" spans="1:6" ht="13.5" thickBot="1">
      <c r="A9" s="47"/>
      <c r="B9" s="48"/>
      <c r="C9" s="48"/>
      <c r="D9" s="48"/>
      <c r="E9" s="48"/>
      <c r="F9" s="48"/>
    </row>
    <row r="10" spans="1:9" ht="12.75">
      <c r="A10" s="8" t="s">
        <v>1</v>
      </c>
      <c r="B10" s="9" t="s">
        <v>3</v>
      </c>
      <c r="C10" s="9" t="s">
        <v>4</v>
      </c>
      <c r="D10" s="9" t="s">
        <v>8</v>
      </c>
      <c r="E10" s="10" t="s">
        <v>7</v>
      </c>
      <c r="F10" s="9" t="s">
        <v>27</v>
      </c>
      <c r="G10" s="12" t="s">
        <v>28</v>
      </c>
      <c r="H10" s="12" t="s">
        <v>2</v>
      </c>
      <c r="I10" s="12" t="s">
        <v>26</v>
      </c>
    </row>
    <row r="11" spans="1:9" ht="12.75">
      <c r="A11" s="11">
        <v>1</v>
      </c>
      <c r="B11" s="19">
        <v>4</v>
      </c>
      <c r="C11" s="20" t="s">
        <v>69</v>
      </c>
      <c r="D11" s="21" t="s">
        <v>66</v>
      </c>
      <c r="E11" s="20">
        <v>2010</v>
      </c>
      <c r="F11" s="22">
        <v>0.0004629629629629629</v>
      </c>
      <c r="G11" s="23">
        <v>0.004398148148148148</v>
      </c>
      <c r="H11" s="23">
        <f aca="true" t="shared" si="0" ref="H11:H16">G11-F11</f>
        <v>0.003935185185185186</v>
      </c>
      <c r="I11" s="23">
        <v>0</v>
      </c>
    </row>
    <row r="12" spans="1:9" ht="12.75">
      <c r="A12" s="11">
        <v>2</v>
      </c>
      <c r="B12" s="19">
        <v>6</v>
      </c>
      <c r="C12" s="20" t="s">
        <v>46</v>
      </c>
      <c r="D12" s="20" t="s">
        <v>47</v>
      </c>
      <c r="E12" s="20">
        <v>2010</v>
      </c>
      <c r="F12" s="22">
        <v>0.000694444444444444</v>
      </c>
      <c r="G12" s="23">
        <v>0.004942129629629629</v>
      </c>
      <c r="H12" s="23">
        <f t="shared" si="0"/>
        <v>0.004247685185185185</v>
      </c>
      <c r="I12" s="23">
        <f>H12-H11</f>
        <v>0.0003124999999999994</v>
      </c>
    </row>
    <row r="13" spans="1:9" ht="12.75">
      <c r="A13" s="11">
        <v>3</v>
      </c>
      <c r="B13" s="19">
        <v>10</v>
      </c>
      <c r="C13" s="20" t="s">
        <v>68</v>
      </c>
      <c r="D13" s="21" t="s">
        <v>66</v>
      </c>
      <c r="E13" s="20">
        <v>2010</v>
      </c>
      <c r="F13" s="22">
        <v>0.00115740740740741</v>
      </c>
      <c r="G13" s="23">
        <v>0.005486111111111112</v>
      </c>
      <c r="H13" s="23">
        <f t="shared" si="0"/>
        <v>0.004328703703703702</v>
      </c>
      <c r="I13" s="23">
        <f>H13-H11</f>
        <v>0.00039351851851851614</v>
      </c>
    </row>
    <row r="14" spans="1:9" ht="12.75">
      <c r="A14" s="11">
        <v>4</v>
      </c>
      <c r="B14" s="19">
        <v>2</v>
      </c>
      <c r="C14" s="20" t="s">
        <v>48</v>
      </c>
      <c r="D14" s="21" t="s">
        <v>47</v>
      </c>
      <c r="E14" s="20">
        <v>2010</v>
      </c>
      <c r="F14" s="22">
        <v>0.00023148148148148146</v>
      </c>
      <c r="G14" s="23">
        <v>0.004594907407407408</v>
      </c>
      <c r="H14" s="23">
        <f t="shared" si="0"/>
        <v>0.004363425925925926</v>
      </c>
      <c r="I14" s="23">
        <f>H14-H11</f>
        <v>0.0004282407407407403</v>
      </c>
    </row>
    <row r="15" spans="1:9" ht="12.75">
      <c r="A15" s="11">
        <v>5</v>
      </c>
      <c r="B15" s="19">
        <v>8</v>
      </c>
      <c r="C15" s="20" t="s">
        <v>81</v>
      </c>
      <c r="D15" s="21" t="s">
        <v>73</v>
      </c>
      <c r="E15" s="20">
        <v>2010</v>
      </c>
      <c r="F15" s="22">
        <v>0.000925925925925926</v>
      </c>
      <c r="G15" s="23">
        <v>0.005694444444444444</v>
      </c>
      <c r="H15" s="23">
        <f t="shared" si="0"/>
        <v>0.004768518518518517</v>
      </c>
      <c r="I15" s="23">
        <f>H15-H11</f>
        <v>0.0008333333333333318</v>
      </c>
    </row>
    <row r="16" spans="1:9" ht="12.75">
      <c r="A16" s="11">
        <v>6</v>
      </c>
      <c r="B16" s="19">
        <v>11</v>
      </c>
      <c r="C16" s="20" t="s">
        <v>52</v>
      </c>
      <c r="D16" s="21" t="s">
        <v>51</v>
      </c>
      <c r="E16" s="20">
        <v>2011</v>
      </c>
      <c r="F16" s="22">
        <v>0.00138888888888889</v>
      </c>
      <c r="G16" s="23">
        <v>0.007789351851851852</v>
      </c>
      <c r="H16" s="23">
        <f t="shared" si="0"/>
        <v>0.006400462962962962</v>
      </c>
      <c r="I16" s="23">
        <f>H16-H11</f>
        <v>0.0024652777777777763</v>
      </c>
    </row>
    <row r="17" spans="3:6" ht="12.75">
      <c r="C17" t="s">
        <v>13</v>
      </c>
      <c r="E17" t="s">
        <v>30</v>
      </c>
      <c r="F17" s="15"/>
    </row>
    <row r="20" spans="3:5" ht="12.75">
      <c r="C20" t="s">
        <v>12</v>
      </c>
      <c r="E20" t="s">
        <v>45</v>
      </c>
    </row>
  </sheetData>
  <sheetProtection/>
  <mergeCells count="7">
    <mergeCell ref="A9:F9"/>
    <mergeCell ref="A1:F1"/>
    <mergeCell ref="A2:H2"/>
    <mergeCell ref="A3:F3"/>
    <mergeCell ref="A4:F4"/>
    <mergeCell ref="A5:F5"/>
    <mergeCell ref="A8:C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Афанасьевская Районная Дума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2019-02-13T06:22:50Z</cp:lastPrinted>
  <dcterms:created xsi:type="dcterms:W3CDTF">2012-05-04T08:40:11Z</dcterms:created>
  <dcterms:modified xsi:type="dcterms:W3CDTF">2019-02-13T09:02:10Z</dcterms:modified>
  <cp:category/>
  <cp:version/>
  <cp:contentType/>
  <cp:contentStatus/>
</cp:coreProperties>
</file>